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definedNames>
    <definedName name="_Toc444856911" localSheetId="0">List1!$D$9</definedName>
    <definedName name="_xlnm.Print_Area" localSheetId="0">List1!$A$1:$K$198</definedName>
  </definedNames>
  <calcPr calcId="124519"/>
</workbook>
</file>

<file path=xl/calcChain.xml><?xml version="1.0" encoding="utf-8"?>
<calcChain xmlns="http://schemas.openxmlformats.org/spreadsheetml/2006/main">
  <c r="J182" i="1"/>
  <c r="J105"/>
  <c r="J9"/>
  <c r="J184" l="1"/>
  <c r="J186" s="1"/>
</calcChain>
</file>

<file path=xl/sharedStrings.xml><?xml version="1.0" encoding="utf-8"?>
<sst xmlns="http://schemas.openxmlformats.org/spreadsheetml/2006/main" count="269" uniqueCount="249">
  <si>
    <t>Redni broj</t>
  </si>
  <si>
    <t>količina</t>
  </si>
  <si>
    <t>Frekvencija sonara: selektivna 200 -  400 kHz</t>
  </si>
  <si>
    <t xml:space="preserve">Kut snopa (swath angle) min </t>
  </si>
  <si>
    <t xml:space="preserve"> - ekvidistantno 140°</t>
  </si>
  <si>
    <t xml:space="preserve"> - jednako kutno 165°</t>
  </si>
  <si>
    <t xml:space="preserve">Širina pokrivanja snopa min do 10 puta dubina vode </t>
  </si>
  <si>
    <t>Min. operativna dubina 0,5 metra</t>
  </si>
  <si>
    <t xml:space="preserve">Širina snopa min 1° x 1° uzduž i poprijeko pri maksimalnoj frekvenciji </t>
  </si>
  <si>
    <t xml:space="preserve">Broj snopova min 10 – 256  ili više  </t>
  </si>
  <si>
    <t>Isječci (snippets) i podaci  povratnog radarskog signala bočnog skenera (side scan backscatter data)</t>
  </si>
  <si>
    <t xml:space="preserve">Vodootporna procesorska jedinica (Splash proof processing deck unit) </t>
  </si>
  <si>
    <t>Nosač za glave sonara</t>
  </si>
  <si>
    <t xml:space="preserve">naziv: </t>
  </si>
  <si>
    <t>Roll, Pitchtočnost:</t>
  </si>
  <si>
    <t>Min 0.03° RTKdjelovanje</t>
  </si>
  <si>
    <t>Min 0.05° tijekom GNSSprekida rada</t>
  </si>
  <si>
    <t>Točnost smjera (HeadingAccuracy):</t>
  </si>
  <si>
    <t>Min 0.06° with 4 m u odnosu na osnovnu poziciju antene</t>
  </si>
  <si>
    <t>Min 0.08° with 2 m  u odnosu na osnovnu poziciju antene</t>
  </si>
  <si>
    <t>Točnost podizanja/spuštanja (HeaveAccuracy):</t>
  </si>
  <si>
    <t xml:space="preserve">Stvarno vrijeme: Min  5 cm ili 5% </t>
  </si>
  <si>
    <t xml:space="preserve">TrueHeaveTM: Min 2 cm ili 2% </t>
  </si>
  <si>
    <t>Točnost RTK položaja:</t>
  </si>
  <si>
    <t>Horizontalno: Min ±(8 mm + 1 ppm x osnovna duljina)</t>
  </si>
  <si>
    <t>Okomito: Min ±(15 mm + 1 ppm x  osnovna duljina )</t>
  </si>
  <si>
    <t>Raspon: 1375 - 1900m/s</t>
  </si>
  <si>
    <t>Rezolucija: 0.001m/s</t>
  </si>
  <si>
    <t>Točnost: ±0.020m/s</t>
  </si>
  <si>
    <t>naziv:</t>
  </si>
  <si>
    <t>Brzina zvuka</t>
  </si>
  <si>
    <t>Temperatura</t>
  </si>
  <si>
    <t>Raspon: -5°C - 35°C</t>
  </si>
  <si>
    <t>Rezolucija: 0.001°C</t>
  </si>
  <si>
    <t>Točnost: ±0.01°C</t>
  </si>
  <si>
    <t>Pritisak</t>
  </si>
  <si>
    <t>Raspon: 5, 10, 30, 50, 100, 300 ili 600 Bar</t>
  </si>
  <si>
    <t>Rezolucija: 0.001% of the range</t>
  </si>
  <si>
    <t>Točnost: 0.05% raspona</t>
  </si>
  <si>
    <t>naziv</t>
  </si>
  <si>
    <t>kao tip:   Valeport miniSVP ILI JEDNAKOVRIJEDNO</t>
  </si>
  <si>
    <t>kao tip:   Valeport miniSVS ILI JEDNAKOVRIJEDNO</t>
  </si>
  <si>
    <t>kao tip:  IMU APPLANIX POS MV 120 ILI JEDNAKOVRIJEDNO</t>
  </si>
  <si>
    <t>kao tip: Reson SeaBat T20-P, T50-P, R2Sonic 2022 ILI JEDNAKOVRIJEDNO</t>
  </si>
  <si>
    <t>Modem mora podržavati frekvencije koje koriste telekom operateri na teritoriju Republike Hrvatske.</t>
  </si>
  <si>
    <t>Operacijski sustav: Windows Professional 64 bit (7, 8.1 ili 10) ili jednakovrijedno</t>
  </si>
  <si>
    <t>Radna memorija: Min 8GB</t>
  </si>
  <si>
    <t>Zaslon: 14.0" FHD</t>
  </si>
  <si>
    <t>Tvrdi disk: Min 256GB SSD + 1 TB vanjski disk</t>
  </si>
  <si>
    <t>Namjenska grafička kartica sa podrškom za dva vanjska zaslona</t>
  </si>
  <si>
    <t>Komunikacijske veze: LAN, Wifi, Bluetooth, Serijski, USB 2.0 i 3.0, HDMI, čitač kartica</t>
  </si>
  <si>
    <t xml:space="preserve">Torba </t>
  </si>
  <si>
    <t>Bežični miš</t>
  </si>
  <si>
    <t>Dodatna baterija</t>
  </si>
  <si>
    <t>Stanica (docking station) za spajanje koja je kompatibilna s računalom</t>
  </si>
  <si>
    <t>12V punjač</t>
  </si>
  <si>
    <t>Drop i shock dizajn (semi-rugged, MIL-STD-810G i IP51 certificirani standard)</t>
  </si>
  <si>
    <t>Dva LCD monitora (24" i 15")</t>
  </si>
  <si>
    <t>kao tip:    Panasonic TOUGHBOOK 54, Dell Latitude 14 Rugged, standardno PC računalo ILI JEDNAKOVRIJEDNO</t>
  </si>
  <si>
    <t>Softver (multi-beam i single-beam), instalacija i obuka, garancija</t>
  </si>
  <si>
    <t>Programski paket mora biti u mogućnosti vršiti terenska mjerenja, pohranu podataka, manipulaciju  podacima iz dubinomjera i komplementarnih podataka, praćenje procesa te 3D vizualizaciju.</t>
  </si>
  <si>
    <t>Ukoliko programski paket ima godišnju pretplatu dobavljač treba osigurati sve naknade u trajanju od 3 (tri) godine.</t>
  </si>
  <si>
    <t>Dobavljač ili njegov podizvođač mora osigurati na lokaciji naručitelja instalacijusustava i kalibraciju terenskih mjerenja.</t>
  </si>
  <si>
    <t>Dobavljač mora osigurati petodnevni  (min 8h/d) tečaj za buduće operatere MBES sustava, uključujući sve dijelove opreme i softvera.Očekivani broj sudionika je 3 osobe.Cilj edukacije je osposobljavanje operatera kako bi bili u mogućnosti samostalno izvršiti cijeli ciklus snimanja.</t>
  </si>
  <si>
    <t>Lokacija obuke: Vukovar, rijeka Dunav.</t>
  </si>
  <si>
    <t>Dobavljač sam snosi troškove putovanja, smještaja i prehrane svojih zaposlenika ili stručnjaka koji će vršiti edukaciju.</t>
  </si>
  <si>
    <t>Jezik treba biti hrvatski ali je i engleski jezik prihvatljiv.</t>
  </si>
  <si>
    <t>Minimalna garancija za cijeli sustav sa svim dijelovima je 2 godine</t>
  </si>
  <si>
    <t>Konzola i ugradnja</t>
  </si>
  <si>
    <t>Na konzoli se treba nalaziti dovoljan prostor za montažu nosača sondi, IMU i SVS na donjem dijelu i prema potrebi dvije GNSS antene na razmaku min 2 m na gornjem dijelu konzole.</t>
  </si>
  <si>
    <t>Konzola s nosačem sondi mora biti postavljena na pramac ili na desnu stranu broda</t>
  </si>
  <si>
    <t xml:space="preserve">Materijal konzole i montaža - uključujući vijke i druge dijelove - moraju biti od nehrđajućeg i otpornog na kiseline čelika ili aluminija </t>
  </si>
  <si>
    <t>Konzola mora biti pogodna za uranjanje i izranjanje mjerne jedinice. U podignutom položaju glave sonaramoraju biti izvan vode kako ne bi smetale prilikom plovidbe.</t>
  </si>
  <si>
    <t>Konzola mora biti robusna i dovoljno masivna da stabilizira mjernu jedinicu u trenutku snimanja. Pritisak vode i valovi ne smiju uzrokovati deformaciju ili vibracije.</t>
  </si>
  <si>
    <t>Na vrhu konzoletreba biti postavljen (GNSS prijemnik). Ukoliko nije moguće postaviti GNSS prijemnik na vrh konzole prihvatljiv je i drugačiji raspored.</t>
  </si>
  <si>
    <t xml:space="preserve">Jedno frekventniecho sounder </t>
  </si>
  <si>
    <t>Min. raspon: 0.3 -100m (210kHz)</t>
  </si>
  <si>
    <t>Točnost:  ±0.01m ili ±0.02%</t>
  </si>
  <si>
    <t>Rezolucija: Min.  0.01m (210kHz)</t>
  </si>
  <si>
    <t>Integrirani GPS prijemnik</t>
  </si>
  <si>
    <t>Točnost od ± 2m SBAS korekcije</t>
  </si>
  <si>
    <t>RTK prijem podataka</t>
  </si>
  <si>
    <t>Komunikacijski portRS232za prikupljanje podataka:</t>
  </si>
  <si>
    <t xml:space="preserve">Mareograf (Tidegauge) iliRTKsenzor poniranja (heavesensor) @60Hz, </t>
  </si>
  <si>
    <t>SVSsenzorIMU, daljinski marker događaja (remoteeventmarker), slanje podataka</t>
  </si>
  <si>
    <t>Napajanje</t>
  </si>
  <si>
    <t>Sonda (Transducer) 210 kHz, max. 9° širine snopa</t>
  </si>
  <si>
    <t>Softver</t>
  </si>
  <si>
    <t>kao tip: Valeport midas surveyorILI JEDNAKOVRIJEDNO</t>
  </si>
  <si>
    <t>Min 220 kanala</t>
  </si>
  <si>
    <t xml:space="preserve"> - GPS L1 C/A, L2C, L5</t>
  </si>
  <si>
    <t xml:space="preserve"> - GLONASS L1 C/A, L1P, L2 C/A, L2P. L3</t>
  </si>
  <si>
    <t xml:space="preserve"> - SBAS</t>
  </si>
  <si>
    <t xml:space="preserve"> - GALILEO</t>
  </si>
  <si>
    <t xml:space="preserve"> - BEIDOU</t>
  </si>
  <si>
    <t>Točnost pozicioniranja:</t>
  </si>
  <si>
    <t xml:space="preserve"> - Statička horizontalna 2.5mm + 1ppm , vertikalna 5mm+1ppm</t>
  </si>
  <si>
    <t xml:space="preserve"> - RTK horizontalna 8mm+1ppm, vertikalna 15mm+1ppm</t>
  </si>
  <si>
    <t>Sučelje:</t>
  </si>
  <si>
    <t>Bluetooth, WiFi, izlazni podaciRTCM 3.0; 3.1; 3.2; ASCII NMEA-0183, WebUIza bežično ažuriranje softvera, preuzimanje podataka, kontrolu prijemnika, povezivanje s tabletom, pametnim telefonom laptopom, WindowsOS, iOS, Android</t>
  </si>
  <si>
    <t>GSM modem:</t>
  </si>
  <si>
    <t xml:space="preserve"> - GPRS/EDGE</t>
  </si>
  <si>
    <t xml:space="preserve"> - WCDMA/HSDPA</t>
  </si>
  <si>
    <t>IMU – žiroskop:</t>
  </si>
  <si>
    <t>ispravljanje mjerenja s nagnutim stupom (dijagonalno mjerenje) do 30 °</t>
  </si>
  <si>
    <t>digitalni kompas</t>
  </si>
  <si>
    <t>inklinometar</t>
  </si>
  <si>
    <t>digitalna razina</t>
  </si>
  <si>
    <t>Zaštita:</t>
  </si>
  <si>
    <t xml:space="preserve"> IP67 uranjanje u vodu do 1m dubine</t>
  </si>
  <si>
    <t>radna temperature od -30 ° C do + 65 ° C</t>
  </si>
  <si>
    <t>Napajanje:</t>
  </si>
  <si>
    <t>unutarnja prijenosna baterija s indikatorom napunjenosti</t>
  </si>
  <si>
    <t>otpornost na pad s 2 m visine na betonsku podlogu</t>
  </si>
  <si>
    <t>Dodaci:</t>
  </si>
  <si>
    <t>punjač za obje baterije istovremeno</t>
  </si>
  <si>
    <t>dokumentacija</t>
  </si>
  <si>
    <t>zaštitno hermetički zatvoreno kućište</t>
  </si>
  <si>
    <t>karbonski teleskopski štap</t>
  </si>
  <si>
    <t>konzolaza kalibraciju IMUsustava</t>
  </si>
  <si>
    <t>kabel za spajanje vanjskih senzora i PC-a</t>
  </si>
  <si>
    <t>Kontrolor:</t>
  </si>
  <si>
    <t>operativni sustav Windows</t>
  </si>
  <si>
    <t>procesor min. 800MHz</t>
  </si>
  <si>
    <t>interna memorija min. 4GB</t>
  </si>
  <si>
    <t>2 baterije</t>
  </si>
  <si>
    <t>punjač za obje baterije</t>
  </si>
  <si>
    <t>radna temperatura od-20°C do+60°C</t>
  </si>
  <si>
    <t>zaslon–zaslon osjetljiv na dodir min. 3.7'</t>
  </si>
  <si>
    <t xml:space="preserve">otpornost IP65min, otpornost na pad s 1,5 m visine na betonsku podlogu </t>
  </si>
  <si>
    <t>numerička tipkovnica</t>
  </si>
  <si>
    <t>GSM, Bluetooth, Wi-Fi</t>
  </si>
  <si>
    <t>kamera</t>
  </si>
  <si>
    <t>GPS prijemnik min 50kanala,1Hz, SBAS točnost1-3m</t>
  </si>
  <si>
    <t>RTK terenski softver za geodetsku izmjeru</t>
  </si>
  <si>
    <t xml:space="preserve"> - interna punjiva baterija, trajanje min.24h</t>
  </si>
  <si>
    <t>I.</t>
  </si>
  <si>
    <t>1.</t>
  </si>
  <si>
    <t>Multi-beam (dual head) echo-sounder (MBES)</t>
  </si>
  <si>
    <t>2.</t>
  </si>
  <si>
    <t>Integrirani navigacijski sustav (Integrated Navigation System - INS) sa RTK (Real Time Kinematic) GNSS pozicioniranjem</t>
  </si>
  <si>
    <t xml:space="preserve">3. </t>
  </si>
  <si>
    <t>Senzor brzine zvuka (SVS)</t>
  </si>
  <si>
    <t>4.</t>
  </si>
  <si>
    <t>Profiler brzine zvuka (SVP)</t>
  </si>
  <si>
    <t>GSM/GPRS Modem</t>
  </si>
  <si>
    <t>5.</t>
  </si>
  <si>
    <t>Računalo</t>
  </si>
  <si>
    <t>6.</t>
  </si>
  <si>
    <t>7.</t>
  </si>
  <si>
    <t>8.</t>
  </si>
  <si>
    <t>II.</t>
  </si>
  <si>
    <t>SINGLE-BEAM ECHO SOUNDER mjerni sistem</t>
  </si>
  <si>
    <t>Single-beam echo-sounder</t>
  </si>
  <si>
    <t xml:space="preserve">2. </t>
  </si>
  <si>
    <t xml:space="preserve">RTK prijamnik (receiver)
</t>
  </si>
  <si>
    <t xml:space="preserve">GNSS signali: </t>
  </si>
  <si>
    <t>vanjsko napajanje 9-22VDC</t>
  </si>
  <si>
    <t>2xbaterije</t>
  </si>
  <si>
    <t>GSM antena</t>
  </si>
  <si>
    <t>utor za MicroSD karticu do min32GB</t>
  </si>
  <si>
    <t>USB, RS232</t>
  </si>
  <si>
    <t>RTCM2.1, 2.3, NMEA</t>
  </si>
  <si>
    <t xml:space="preserve"> - vanjsko napajanje12-24 VDC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</si>
  <si>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</si>
  <si>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</si>
  <si>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</si>
  <si>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</si>
  <si>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</si>
  <si>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</si>
  <si>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</si>
  <si>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</si>
  <si>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</si>
  <si>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2.1.</t>
  </si>
  <si>
    <t>2.2.</t>
  </si>
  <si>
    <t>2.3.</t>
  </si>
  <si>
    <t xml:space="preserve">2.4. </t>
  </si>
  <si>
    <t>3.1.</t>
  </si>
  <si>
    <t>3.2.</t>
  </si>
  <si>
    <t>3.3.</t>
  </si>
  <si>
    <t>4.1.</t>
  </si>
  <si>
    <t>4.2.</t>
  </si>
  <si>
    <t>4.3.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</si>
  <si>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</si>
  <si>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</si>
  <si>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</si>
  <si>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</si>
  <si>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</si>
  <si>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</si>
  <si>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</si>
  <si>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</si>
  <si>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</si>
  <si>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</si>
  <si>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</si>
  <si>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</si>
  <si>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</si>
  <si>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</si>
  <si>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</si>
  <si>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</si>
  <si>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</si>
  <si>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</si>
  <si>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7.4.</t>
  </si>
  <si>
    <t>7.5.</t>
  </si>
  <si>
    <t>7.6.</t>
  </si>
  <si>
    <t>7.7.</t>
  </si>
  <si>
    <t>7.8.</t>
  </si>
  <si>
    <t>Kao tip: PDS 2000 Multibeam/singlebeam softver ILI JEDNAKOVRIJEDNO</t>
  </si>
  <si>
    <t>kao tip: STONEX S10N ILI JEDNAKOVRIJEDNO</t>
  </si>
  <si>
    <t>8.1.</t>
  </si>
  <si>
    <t>8.2.</t>
  </si>
  <si>
    <t>8.3.</t>
  </si>
  <si>
    <t>8.4.</t>
  </si>
  <si>
    <t>8.5.</t>
  </si>
  <si>
    <t>8.6.</t>
  </si>
  <si>
    <t>2.4.</t>
  </si>
  <si>
    <t>2.5.</t>
  </si>
  <si>
    <t>2.6.</t>
  </si>
  <si>
    <t>2.7.</t>
  </si>
  <si>
    <t>2.8.</t>
  </si>
  <si>
    <t>2.9.</t>
  </si>
  <si>
    <t>2.10.</t>
  </si>
  <si>
    <t>OPIS STAVKE                                                                                                                         sukladno Tehničkim specifikacijama</t>
  </si>
  <si>
    <t>Referenca na str. iz kataloga / ponude i formulacija</t>
  </si>
  <si>
    <t>jedinica mjere</t>
  </si>
  <si>
    <t>kom.</t>
  </si>
  <si>
    <t>jedinična cijena</t>
  </si>
  <si>
    <t>UKUPNO bez PDV-a (I. + II.)</t>
  </si>
  <si>
    <t xml:space="preserve">PDV 25% </t>
  </si>
  <si>
    <t>Ukupna cijena bez PDV-a u kunama</t>
  </si>
  <si>
    <t>kuna</t>
  </si>
  <si>
    <t xml:space="preserve">SVEUKUPNO sa PDV-om </t>
  </si>
  <si>
    <t>Ponuđeno zadovoljava                                                                                     DA-NE, ako NE objašnjenje</t>
  </si>
  <si>
    <t>T R O Š K O V N I K</t>
  </si>
  <si>
    <t>Naručitelj</t>
  </si>
  <si>
    <t>Predmet nabave</t>
  </si>
  <si>
    <t>Evidencijski broj</t>
  </si>
  <si>
    <t>Agencija za vodne putove, Parobrodarska 5, 32000 Vukovar</t>
  </si>
  <si>
    <t>EVV-03/16/JN</t>
  </si>
  <si>
    <t>Nabava  multi- beam (višesnopnog) i single-beam (jednosnopnog) mjernog sustava</t>
  </si>
  <si>
    <t>U</t>
  </si>
  <si>
    <t>2016.</t>
  </si>
  <si>
    <t>Komponente multi-beam (dual head) mjernog sustava</t>
  </si>
  <si>
    <t>ovlaštena osoba po zakonu za zastupanje</t>
  </si>
  <si>
    <t>Ime i prezime, potpis</t>
  </si>
  <si>
    <t>mjesto</t>
  </si>
  <si>
    <t>mjesec</t>
  </si>
  <si>
    <t>godina</t>
  </si>
  <si>
    <t>dan</t>
  </si>
  <si>
    <t>Procesor: Min 4. gen. Intel Core i5 ili jednakovrijedno</t>
  </si>
</sst>
</file>

<file path=xl/styles.xml><?xml version="1.0" encoding="utf-8"?>
<styleSheet xmlns="http://schemas.openxmlformats.org/spreadsheetml/2006/main">
  <numFmts count="1">
    <numFmt numFmtId="164" formatCode="_-* #,##0.00\ [$HRK]_-;\-* #,##0.00\ [$HRK]_-;_-* &quot;-&quot;??\ [$HRK]_-;_-@_-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164" fontId="0" fillId="0" borderId="0" xfId="0" applyNumberFormat="1"/>
    <xf numFmtId="0" fontId="2" fillId="0" borderId="0" xfId="0" applyFont="1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24" borderId="0" xfId="0" applyFill="1"/>
    <xf numFmtId="0" fontId="0" fillId="0" borderId="15" xfId="0" applyBorder="1"/>
    <xf numFmtId="0" fontId="6" fillId="0" borderId="16" xfId="0" applyFont="1" applyBorder="1" applyAlignment="1">
      <alignment wrapText="1"/>
    </xf>
    <xf numFmtId="0" fontId="0" fillId="0" borderId="16" xfId="0" applyBorder="1"/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7" xfId="0" applyBorder="1"/>
    <xf numFmtId="0" fontId="6" fillId="10" borderId="2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24" xfId="0" applyBorder="1" applyAlignment="1">
      <alignment horizontal="center" vertical="center"/>
    </xf>
    <xf numFmtId="0" fontId="0" fillId="0" borderId="0" xfId="0" applyBorder="1"/>
    <xf numFmtId="0" fontId="0" fillId="24" borderId="16" xfId="0" applyFill="1" applyBorder="1"/>
    <xf numFmtId="0" fontId="6" fillId="4" borderId="20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16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22" borderId="24" xfId="0" applyFont="1" applyFill="1" applyBorder="1" applyAlignment="1">
      <alignment horizontal="center" vertical="center"/>
    </xf>
    <xf numFmtId="0" fontId="0" fillId="20" borderId="15" xfId="0" applyFill="1" applyBorder="1"/>
    <xf numFmtId="0" fontId="0" fillId="10" borderId="25" xfId="0" applyFill="1" applyBorder="1"/>
    <xf numFmtId="0" fontId="0" fillId="22" borderId="25" xfId="0" applyFill="1" applyBorder="1"/>
    <xf numFmtId="0" fontId="0" fillId="3" borderId="25" xfId="0" applyFill="1" applyBorder="1"/>
    <xf numFmtId="0" fontId="0" fillId="16" borderId="0" xfId="0" applyFill="1"/>
    <xf numFmtId="0" fontId="0" fillId="2" borderId="25" xfId="0" applyFill="1" applyBorder="1"/>
    <xf numFmtId="0" fontId="0" fillId="14" borderId="15" xfId="0" applyFill="1" applyBorder="1"/>
    <xf numFmtId="0" fontId="0" fillId="12" borderId="25" xfId="0" applyFill="1" applyBorder="1"/>
    <xf numFmtId="0" fontId="0" fillId="4" borderId="25" xfId="0" applyFill="1" applyBorder="1"/>
    <xf numFmtId="0" fontId="0" fillId="0" borderId="16" xfId="0" applyBorder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/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13" xfId="0" applyBorder="1"/>
    <xf numFmtId="0" fontId="0" fillId="11" borderId="15" xfId="0" applyFill="1" applyBorder="1"/>
    <xf numFmtId="0" fontId="6" fillId="11" borderId="23" xfId="0" applyFont="1" applyFill="1" applyBorder="1" applyAlignment="1">
      <alignment horizontal="center" vertical="center"/>
    </xf>
    <xf numFmtId="0" fontId="0" fillId="18" borderId="34" xfId="0" applyFill="1" applyBorder="1"/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0" fontId="6" fillId="0" borderId="38" xfId="0" applyFont="1" applyBorder="1" applyAlignment="1">
      <alignment horizontal="center" vertical="center"/>
    </xf>
    <xf numFmtId="0" fontId="6" fillId="20" borderId="39" xfId="0" applyFont="1" applyFill="1" applyBorder="1" applyAlignment="1">
      <alignment horizontal="center" vertical="center"/>
    </xf>
    <xf numFmtId="0" fontId="0" fillId="18" borderId="2" xfId="0" applyFill="1" applyBorder="1"/>
    <xf numFmtId="0" fontId="0" fillId="0" borderId="8" xfId="0" applyBorder="1"/>
    <xf numFmtId="164" fontId="9" fillId="0" borderId="29" xfId="0" applyNumberFormat="1" applyFont="1" applyFill="1" applyBorder="1" applyAlignment="1">
      <alignment horizontal="center" vertical="center" wrapText="1"/>
    </xf>
    <xf numFmtId="0" fontId="7" fillId="11" borderId="43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24" borderId="46" xfId="0" applyFont="1" applyFill="1" applyBorder="1" applyAlignment="1">
      <alignment horizontal="left" vertical="top" wrapText="1"/>
    </xf>
    <xf numFmtId="0" fontId="6" fillId="0" borderId="47" xfId="0" applyFont="1" applyBorder="1" applyAlignment="1">
      <alignment wrapText="1"/>
    </xf>
    <xf numFmtId="0" fontId="6" fillId="0" borderId="48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7" fillId="10" borderId="48" xfId="0" applyFont="1" applyFill="1" applyBorder="1" applyAlignment="1">
      <alignment wrapText="1"/>
    </xf>
    <xf numFmtId="0" fontId="6" fillId="24" borderId="13" xfId="0" applyFont="1" applyFill="1" applyBorder="1" applyAlignment="1">
      <alignment wrapText="1"/>
    </xf>
    <xf numFmtId="0" fontId="6" fillId="24" borderId="45" xfId="0" applyFont="1" applyFill="1" applyBorder="1" applyAlignment="1">
      <alignment wrapText="1"/>
    </xf>
    <xf numFmtId="0" fontId="7" fillId="4" borderId="48" xfId="0" applyFont="1" applyFill="1" applyBorder="1" applyAlignment="1">
      <alignment wrapText="1"/>
    </xf>
    <xf numFmtId="0" fontId="6" fillId="0" borderId="49" xfId="0" applyFont="1" applyBorder="1" applyAlignment="1">
      <alignment wrapText="1"/>
    </xf>
    <xf numFmtId="0" fontId="6" fillId="0" borderId="46" xfId="0" applyFont="1" applyBorder="1" applyAlignment="1">
      <alignment wrapText="1"/>
    </xf>
    <xf numFmtId="0" fontId="7" fillId="12" borderId="48" xfId="0" applyFont="1" applyFill="1" applyBorder="1" applyAlignment="1">
      <alignment wrapText="1"/>
    </xf>
    <xf numFmtId="0" fontId="6" fillId="24" borderId="49" xfId="0" applyFont="1" applyFill="1" applyBorder="1" applyAlignment="1">
      <alignment wrapText="1"/>
    </xf>
    <xf numFmtId="0" fontId="7" fillId="14" borderId="49" xfId="0" applyFont="1" applyFill="1" applyBorder="1" applyAlignment="1">
      <alignment wrapText="1"/>
    </xf>
    <xf numFmtId="0" fontId="6" fillId="2" borderId="48" xfId="0" applyFont="1" applyFill="1" applyBorder="1" applyAlignment="1">
      <alignment wrapText="1"/>
    </xf>
    <xf numFmtId="0" fontId="7" fillId="16" borderId="47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6" fillId="0" borderId="50" xfId="0" applyFont="1" applyBorder="1" applyAlignment="1">
      <alignment wrapText="1"/>
    </xf>
    <xf numFmtId="0" fontId="5" fillId="20" borderId="51" xfId="0" applyFont="1" applyFill="1" applyBorder="1" applyAlignment="1">
      <alignment wrapText="1"/>
    </xf>
    <xf numFmtId="0" fontId="5" fillId="22" borderId="48" xfId="0" applyFont="1" applyFill="1" applyBorder="1" applyAlignment="1">
      <alignment vertical="center" wrapText="1"/>
    </xf>
    <xf numFmtId="0" fontId="6" fillId="24" borderId="46" xfId="0" applyFont="1" applyFill="1" applyBorder="1" applyAlignment="1">
      <alignment wrapText="1"/>
    </xf>
    <xf numFmtId="0" fontId="0" fillId="24" borderId="0" xfId="0" applyFill="1" applyBorder="1"/>
    <xf numFmtId="0" fontId="0" fillId="18" borderId="1" xfId="0" applyFill="1" applyBorder="1"/>
    <xf numFmtId="0" fontId="0" fillId="24" borderId="11" xfId="0" applyFill="1" applyBorder="1"/>
    <xf numFmtId="0" fontId="0" fillId="0" borderId="11" xfId="0" applyBorder="1"/>
    <xf numFmtId="0" fontId="0" fillId="0" borderId="54" xfId="0" applyBorder="1"/>
    <xf numFmtId="0" fontId="0" fillId="0" borderId="55" xfId="0" applyBorder="1"/>
    <xf numFmtId="0" fontId="0" fillId="22" borderId="55" xfId="0" applyFill="1" applyBorder="1"/>
    <xf numFmtId="0" fontId="0" fillId="24" borderId="56" xfId="0" applyFill="1" applyBorder="1"/>
    <xf numFmtId="0" fontId="0" fillId="0" borderId="56" xfId="0" applyBorder="1"/>
    <xf numFmtId="0" fontId="0" fillId="0" borderId="8" xfId="0" applyBorder="1" applyAlignment="1"/>
    <xf numFmtId="0" fontId="0" fillId="0" borderId="6" xfId="0" applyBorder="1" applyAlignment="1"/>
    <xf numFmtId="0" fontId="0" fillId="18" borderId="53" xfId="0" applyFill="1" applyBorder="1"/>
    <xf numFmtId="0" fontId="0" fillId="11" borderId="54" xfId="0" applyFill="1" applyBorder="1"/>
    <xf numFmtId="0" fontId="0" fillId="10" borderId="55" xfId="0" applyFill="1" applyBorder="1"/>
    <xf numFmtId="0" fontId="0" fillId="4" borderId="55" xfId="0" applyFill="1" applyBorder="1"/>
    <xf numFmtId="0" fontId="0" fillId="12" borderId="55" xfId="0" applyFill="1" applyBorder="1"/>
    <xf numFmtId="0" fontId="0" fillId="14" borderId="54" xfId="0" applyFill="1" applyBorder="1"/>
    <xf numFmtId="0" fontId="0" fillId="2" borderId="55" xfId="0" applyFill="1" applyBorder="1"/>
    <xf numFmtId="0" fontId="0" fillId="16" borderId="11" xfId="0" applyFill="1" applyBorder="1"/>
    <xf numFmtId="0" fontId="0" fillId="3" borderId="55" xfId="0" applyFill="1" applyBorder="1"/>
    <xf numFmtId="0" fontId="0" fillId="0" borderId="10" xfId="0" applyBorder="1"/>
    <xf numFmtId="0" fontId="0" fillId="20" borderId="57" xfId="0" applyFill="1" applyBorder="1"/>
    <xf numFmtId="0" fontId="0" fillId="0" borderId="58" xfId="0" applyBorder="1"/>
    <xf numFmtId="4" fontId="0" fillId="0" borderId="5" xfId="0" applyNumberFormat="1" applyBorder="1"/>
    <xf numFmtId="4" fontId="0" fillId="0" borderId="10" xfId="0" applyNumberFormat="1" applyBorder="1"/>
    <xf numFmtId="4" fontId="0" fillId="0" borderId="56" xfId="0" applyNumberFormat="1" applyBorder="1"/>
    <xf numFmtId="0" fontId="10" fillId="18" borderId="42" xfId="0" applyFont="1" applyFill="1" applyBorder="1" applyAlignment="1">
      <alignment wrapText="1"/>
    </xf>
    <xf numFmtId="0" fontId="10" fillId="18" borderId="6" xfId="0" applyFont="1" applyFill="1" applyBorder="1" applyAlignment="1">
      <alignment wrapText="1"/>
    </xf>
    <xf numFmtId="0" fontId="8" fillId="0" borderId="26" xfId="0" applyFont="1" applyBorder="1" applyAlignment="1">
      <alignment horizontal="right" wrapText="1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24" borderId="19" xfId="0" applyFont="1" applyFill="1" applyBorder="1" applyAlignment="1">
      <alignment horizontal="right" wrapText="1"/>
    </xf>
    <xf numFmtId="0" fontId="8" fillId="24" borderId="40" xfId="0" applyFont="1" applyFill="1" applyBorder="1" applyAlignment="1">
      <alignment horizontal="right" wrapText="1"/>
    </xf>
    <xf numFmtId="164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/>
    </xf>
    <xf numFmtId="164" fontId="6" fillId="0" borderId="63" xfId="0" applyNumberFormat="1" applyFont="1" applyBorder="1" applyAlignment="1">
      <alignment horizontal="center" vertical="center"/>
    </xf>
    <xf numFmtId="0" fontId="0" fillId="0" borderId="64" xfId="0" applyBorder="1"/>
    <xf numFmtId="0" fontId="6" fillId="0" borderId="69" xfId="0" applyFont="1" applyBorder="1"/>
    <xf numFmtId="164" fontId="6" fillId="0" borderId="70" xfId="0" applyNumberFormat="1" applyFont="1" applyBorder="1"/>
    <xf numFmtId="164" fontId="6" fillId="0" borderId="69" xfId="0" applyNumberFormat="1" applyFont="1" applyBorder="1" applyAlignment="1">
      <alignment horizontal="center"/>
    </xf>
    <xf numFmtId="0" fontId="0" fillId="21" borderId="0" xfId="0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18" borderId="3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19" borderId="28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4" fontId="0" fillId="0" borderId="52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54" xfId="0" applyNumberFormat="1" applyFill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9" xfId="0" applyBorder="1"/>
    <xf numFmtId="0" fontId="0" fillId="0" borderId="51" xfId="0" applyBorder="1"/>
    <xf numFmtId="0" fontId="1" fillId="23" borderId="24" xfId="0" applyFont="1" applyFill="1" applyBorder="1"/>
    <xf numFmtId="0" fontId="1" fillId="23" borderId="48" xfId="0" applyFont="1" applyFill="1" applyBorder="1"/>
    <xf numFmtId="0" fontId="0" fillId="0" borderId="35" xfId="0" applyBorder="1"/>
    <xf numFmtId="0" fontId="0" fillId="0" borderId="50" xfId="0" applyBorder="1"/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/>
    <xf numFmtId="0" fontId="1" fillId="24" borderId="7" xfId="0" applyFont="1" applyFill="1" applyBorder="1" applyAlignment="1">
      <alignment horizontal="right" vertical="center"/>
    </xf>
    <xf numFmtId="0" fontId="1" fillId="24" borderId="8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1" fillId="24" borderId="27" xfId="0" applyFont="1" applyFill="1" applyBorder="1" applyAlignment="1">
      <alignment horizontal="right" vertical="center"/>
    </xf>
    <xf numFmtId="0" fontId="1" fillId="24" borderId="25" xfId="0" applyFont="1" applyFill="1" applyBorder="1" applyAlignment="1">
      <alignment horizontal="right" vertical="center"/>
    </xf>
    <xf numFmtId="0" fontId="1" fillId="24" borderId="44" xfId="0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24" borderId="59" xfId="0" applyFont="1" applyFill="1" applyBorder="1" applyAlignment="1">
      <alignment horizontal="right" vertical="center"/>
    </xf>
    <xf numFmtId="0" fontId="1" fillId="24" borderId="37" xfId="0" applyFont="1" applyFill="1" applyBorder="1" applyAlignment="1">
      <alignment horizontal="right" vertical="center"/>
    </xf>
    <xf numFmtId="0" fontId="1" fillId="24" borderId="41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/>
    </xf>
    <xf numFmtId="0" fontId="12" fillId="0" borderId="48" xfId="0" applyFont="1" applyBorder="1" applyAlignment="1">
      <alignment wrapText="1"/>
    </xf>
  </cellXfs>
  <cellStyles count="1">
    <cellStyle name="Obično" xfId="0" builtinId="0"/>
  </cellStyles>
  <dxfs count="0"/>
  <tableStyles count="0" defaultTableStyle="TableStyleMedium2" defaultPivotStyle="PivotStyleLight16"/>
  <colors>
    <mruColors>
      <color rgb="FF66FF66"/>
      <color rgb="FFFF00FF"/>
      <color rgb="FF99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view="pageLayout" zoomScale="70" zoomScaleNormal="70" zoomScalePageLayoutView="70" workbookViewId="0">
      <selection activeCell="L30" sqref="L30"/>
    </sheetView>
  </sheetViews>
  <sheetFormatPr defaultRowHeight="15"/>
  <cols>
    <col min="1" max="1" width="4.7109375" customWidth="1"/>
    <col min="2" max="2" width="5.5703125" style="7" customWidth="1"/>
    <col min="3" max="3" width="8" style="12" customWidth="1"/>
    <col min="4" max="4" width="72" style="6" customWidth="1"/>
    <col min="5" max="5" width="54.5703125" customWidth="1"/>
    <col min="6" max="6" width="44.85546875" style="1" customWidth="1"/>
    <col min="7" max="7" width="10.42578125" customWidth="1"/>
    <col min="8" max="8" width="11.7109375" customWidth="1"/>
    <col min="9" max="9" width="18.140625" style="1" customWidth="1"/>
    <col min="10" max="10" width="23" customWidth="1"/>
  </cols>
  <sheetData>
    <row r="1" spans="1:11" ht="15.75" thickBot="1">
      <c r="D1" s="111"/>
      <c r="E1" s="43"/>
      <c r="F1" s="43"/>
    </row>
    <row r="2" spans="1:11" s="1" customFormat="1">
      <c r="B2" s="7"/>
      <c r="C2" s="110"/>
      <c r="D2" s="113" t="s">
        <v>233</v>
      </c>
      <c r="E2" s="167" t="s">
        <v>236</v>
      </c>
      <c r="F2" s="168"/>
    </row>
    <row r="3" spans="1:11">
      <c r="C3" s="110"/>
      <c r="D3" s="109" t="s">
        <v>234</v>
      </c>
      <c r="E3" s="169" t="s">
        <v>238</v>
      </c>
      <c r="F3" s="170"/>
    </row>
    <row r="4" spans="1:11" s="1" customFormat="1" ht="15.75" thickBot="1">
      <c r="B4" s="7"/>
      <c r="C4" s="110"/>
      <c r="D4" s="114" t="s">
        <v>235</v>
      </c>
      <c r="E4" s="171" t="s">
        <v>237</v>
      </c>
      <c r="F4" s="172"/>
    </row>
    <row r="5" spans="1:11">
      <c r="D5" s="112"/>
      <c r="E5" s="57"/>
      <c r="F5" s="57"/>
    </row>
    <row r="6" spans="1:11" ht="30" customHeight="1">
      <c r="B6" s="166" t="s">
        <v>232</v>
      </c>
      <c r="C6" s="166"/>
      <c r="D6" s="166"/>
      <c r="E6" s="166"/>
      <c r="F6" s="166"/>
      <c r="G6" s="166"/>
      <c r="H6" s="166"/>
      <c r="I6" s="166"/>
      <c r="J6" s="166"/>
    </row>
    <row r="7" spans="1:11" ht="16.5" thickBot="1">
      <c r="B7" s="43"/>
      <c r="C7" s="42"/>
      <c r="D7" s="126"/>
      <c r="E7" s="126"/>
      <c r="F7" s="126"/>
      <c r="G7" s="126"/>
      <c r="H7" s="126"/>
      <c r="I7" s="126"/>
      <c r="J7" s="126"/>
      <c r="K7" s="22"/>
    </row>
    <row r="8" spans="1:11" s="41" customFormat="1" ht="57.75" customHeight="1" thickBot="1">
      <c r="B8" s="140" t="s">
        <v>0</v>
      </c>
      <c r="C8" s="141"/>
      <c r="D8" s="44" t="s">
        <v>221</v>
      </c>
      <c r="E8" s="45" t="s">
        <v>231</v>
      </c>
      <c r="F8" s="45" t="s">
        <v>222</v>
      </c>
      <c r="G8" s="45" t="s">
        <v>223</v>
      </c>
      <c r="H8" s="45" t="s">
        <v>1</v>
      </c>
      <c r="I8" s="45" t="s">
        <v>225</v>
      </c>
      <c r="J8" s="58" t="s">
        <v>228</v>
      </c>
    </row>
    <row r="9" spans="1:11" ht="20.25" thickTop="1" thickBot="1">
      <c r="A9" s="46"/>
      <c r="B9" s="127" t="s">
        <v>136</v>
      </c>
      <c r="C9" s="127"/>
      <c r="D9" s="107" t="s">
        <v>241</v>
      </c>
      <c r="E9" s="92"/>
      <c r="F9" s="49"/>
      <c r="G9" s="198" t="s">
        <v>224</v>
      </c>
      <c r="H9" s="152">
        <v>1</v>
      </c>
      <c r="I9" s="155"/>
      <c r="J9" s="155">
        <f>I9*H9</f>
        <v>0</v>
      </c>
    </row>
    <row r="10" spans="1:11" s="1" customFormat="1">
      <c r="A10" s="46"/>
      <c r="B10" s="130" t="s">
        <v>137</v>
      </c>
      <c r="C10" s="48"/>
      <c r="D10" s="59" t="s">
        <v>138</v>
      </c>
      <c r="E10" s="93"/>
      <c r="F10" s="47"/>
      <c r="G10" s="159"/>
      <c r="H10" s="153"/>
      <c r="I10" s="156"/>
      <c r="J10" s="156"/>
    </row>
    <row r="11" spans="1:11">
      <c r="A11" s="46"/>
      <c r="B11" s="130"/>
      <c r="C11" s="13" t="s">
        <v>164</v>
      </c>
      <c r="D11" s="60" t="s">
        <v>2</v>
      </c>
      <c r="E11" s="86"/>
      <c r="F11" s="20"/>
      <c r="G11" s="159"/>
      <c r="H11" s="153"/>
      <c r="I11" s="156"/>
      <c r="J11" s="156"/>
    </row>
    <row r="12" spans="1:11">
      <c r="A12" s="46"/>
      <c r="B12" s="130"/>
      <c r="C12" s="123" t="s">
        <v>165</v>
      </c>
      <c r="D12" s="61" t="s">
        <v>3</v>
      </c>
      <c r="E12" s="83"/>
      <c r="F12" s="8"/>
      <c r="G12" s="159"/>
      <c r="H12" s="153"/>
      <c r="I12" s="156"/>
      <c r="J12" s="156"/>
    </row>
    <row r="13" spans="1:11">
      <c r="A13" s="46"/>
      <c r="B13" s="130"/>
      <c r="C13" s="124"/>
      <c r="D13" s="60" t="s">
        <v>4</v>
      </c>
      <c r="E13" s="84"/>
      <c r="G13" s="159"/>
      <c r="H13" s="153"/>
      <c r="I13" s="156"/>
      <c r="J13" s="156"/>
    </row>
    <row r="14" spans="1:11">
      <c r="A14" s="46"/>
      <c r="B14" s="130"/>
      <c r="C14" s="125"/>
      <c r="D14" s="62" t="s">
        <v>5</v>
      </c>
      <c r="E14" s="85"/>
      <c r="F14" s="9"/>
      <c r="G14" s="159"/>
      <c r="H14" s="153"/>
      <c r="I14" s="156"/>
      <c r="J14" s="156"/>
    </row>
    <row r="15" spans="1:11">
      <c r="A15" s="46"/>
      <c r="B15" s="130"/>
      <c r="C15" s="13" t="s">
        <v>166</v>
      </c>
      <c r="D15" s="63" t="s">
        <v>6</v>
      </c>
      <c r="E15" s="84"/>
      <c r="F15" s="20"/>
      <c r="G15" s="159"/>
      <c r="H15" s="153"/>
      <c r="I15" s="156"/>
      <c r="J15" s="156"/>
    </row>
    <row r="16" spans="1:11">
      <c r="A16" s="46"/>
      <c r="B16" s="130"/>
      <c r="C16" s="15" t="s">
        <v>167</v>
      </c>
      <c r="D16" s="60" t="s">
        <v>7</v>
      </c>
      <c r="E16" s="86"/>
      <c r="F16" s="9"/>
      <c r="G16" s="159"/>
      <c r="H16" s="153"/>
      <c r="I16" s="156"/>
      <c r="J16" s="156"/>
    </row>
    <row r="17" spans="1:10">
      <c r="A17" s="46"/>
      <c r="B17" s="130"/>
      <c r="C17" s="19" t="s">
        <v>168</v>
      </c>
      <c r="D17" s="63" t="s">
        <v>8</v>
      </c>
      <c r="E17" s="84"/>
      <c r="G17" s="159"/>
      <c r="H17" s="153"/>
      <c r="I17" s="156"/>
      <c r="J17" s="156"/>
    </row>
    <row r="18" spans="1:10">
      <c r="A18" s="46"/>
      <c r="B18" s="130"/>
      <c r="C18" s="13" t="s">
        <v>169</v>
      </c>
      <c r="D18" s="60" t="s">
        <v>9</v>
      </c>
      <c r="E18" s="86"/>
      <c r="F18" s="20"/>
      <c r="G18" s="159"/>
      <c r="H18" s="153"/>
      <c r="I18" s="156"/>
      <c r="J18" s="156"/>
    </row>
    <row r="19" spans="1:10" ht="26.25">
      <c r="A19" s="46"/>
      <c r="B19" s="130"/>
      <c r="C19" s="15" t="s">
        <v>170</v>
      </c>
      <c r="D19" s="63" t="s">
        <v>10</v>
      </c>
      <c r="E19" s="86"/>
      <c r="F19" s="20"/>
      <c r="G19" s="159"/>
      <c r="H19" s="153"/>
      <c r="I19" s="156"/>
      <c r="J19" s="156"/>
    </row>
    <row r="20" spans="1:10">
      <c r="A20" s="46"/>
      <c r="B20" s="130"/>
      <c r="C20" s="19" t="s">
        <v>171</v>
      </c>
      <c r="D20" s="63" t="s">
        <v>11</v>
      </c>
      <c r="E20" s="86"/>
      <c r="F20" s="9"/>
      <c r="G20" s="159"/>
      <c r="H20" s="153"/>
      <c r="I20" s="156"/>
      <c r="J20" s="156"/>
    </row>
    <row r="21" spans="1:10">
      <c r="A21" s="46"/>
      <c r="B21" s="130"/>
      <c r="C21" s="13" t="s">
        <v>172</v>
      </c>
      <c r="D21" s="63" t="s">
        <v>12</v>
      </c>
      <c r="E21" s="85"/>
      <c r="F21" s="20"/>
      <c r="G21" s="159"/>
      <c r="H21" s="153"/>
      <c r="I21" s="156"/>
      <c r="J21" s="156"/>
    </row>
    <row r="22" spans="1:10">
      <c r="A22" s="46"/>
      <c r="B22" s="130"/>
      <c r="C22" s="128"/>
      <c r="D22" s="60" t="s">
        <v>43</v>
      </c>
      <c r="E22" s="84"/>
      <c r="G22" s="159"/>
      <c r="H22" s="153"/>
      <c r="I22" s="156"/>
      <c r="J22" s="156"/>
    </row>
    <row r="23" spans="1:10">
      <c r="A23" s="46"/>
      <c r="B23" s="131"/>
      <c r="C23" s="129"/>
      <c r="D23" s="64" t="s">
        <v>13</v>
      </c>
      <c r="E23" s="85"/>
      <c r="F23" s="9"/>
      <c r="G23" s="159"/>
      <c r="H23" s="153"/>
      <c r="I23" s="156"/>
      <c r="J23" s="156"/>
    </row>
    <row r="24" spans="1:10" ht="9.75" customHeight="1">
      <c r="A24" s="46"/>
      <c r="B24" s="50"/>
      <c r="C24" s="16"/>
      <c r="D24" s="60"/>
      <c r="E24" s="84"/>
      <c r="F24" s="20"/>
      <c r="G24" s="159"/>
      <c r="H24" s="153"/>
      <c r="I24" s="156"/>
      <c r="J24" s="156"/>
    </row>
    <row r="25" spans="1:10" ht="26.25">
      <c r="A25" s="46"/>
      <c r="B25" s="132" t="s">
        <v>139</v>
      </c>
      <c r="C25" s="18"/>
      <c r="D25" s="65" t="s">
        <v>140</v>
      </c>
      <c r="E25" s="94"/>
      <c r="F25" s="32"/>
      <c r="G25" s="159"/>
      <c r="H25" s="153"/>
      <c r="I25" s="156"/>
      <c r="J25" s="156"/>
    </row>
    <row r="26" spans="1:10">
      <c r="A26" s="46"/>
      <c r="B26" s="132"/>
      <c r="C26" s="123" t="s">
        <v>173</v>
      </c>
      <c r="D26" s="66" t="s">
        <v>14</v>
      </c>
      <c r="E26" s="83"/>
      <c r="F26" s="8"/>
      <c r="G26" s="159"/>
      <c r="H26" s="153"/>
      <c r="I26" s="156"/>
      <c r="J26" s="156"/>
    </row>
    <row r="27" spans="1:10">
      <c r="A27" s="46"/>
      <c r="B27" s="132"/>
      <c r="C27" s="124"/>
      <c r="D27" s="60" t="s">
        <v>15</v>
      </c>
      <c r="E27" s="84"/>
      <c r="G27" s="159"/>
      <c r="H27" s="153"/>
      <c r="I27" s="156"/>
      <c r="J27" s="156"/>
    </row>
    <row r="28" spans="1:10">
      <c r="A28" s="46"/>
      <c r="B28" s="132"/>
      <c r="C28" s="125"/>
      <c r="D28" s="62" t="s">
        <v>16</v>
      </c>
      <c r="E28" s="85"/>
      <c r="F28" s="9"/>
      <c r="G28" s="159"/>
      <c r="H28" s="153"/>
      <c r="I28" s="156"/>
      <c r="J28" s="156"/>
    </row>
    <row r="29" spans="1:10">
      <c r="A29" s="46"/>
      <c r="B29" s="132"/>
      <c r="C29" s="123" t="s">
        <v>174</v>
      </c>
      <c r="D29" s="67" t="s">
        <v>17</v>
      </c>
      <c r="E29" s="88"/>
      <c r="F29" s="23"/>
      <c r="G29" s="159"/>
      <c r="H29" s="153"/>
      <c r="I29" s="156"/>
      <c r="J29" s="156"/>
    </row>
    <row r="30" spans="1:10">
      <c r="A30" s="46"/>
      <c r="B30" s="132"/>
      <c r="C30" s="124"/>
      <c r="D30" s="60" t="s">
        <v>18</v>
      </c>
      <c r="E30" s="84"/>
      <c r="F30" s="22"/>
      <c r="G30" s="159"/>
      <c r="H30" s="153"/>
      <c r="I30" s="156"/>
      <c r="J30" s="156"/>
    </row>
    <row r="31" spans="1:10">
      <c r="A31" s="46"/>
      <c r="B31" s="132"/>
      <c r="C31" s="125"/>
      <c r="D31" s="64" t="s">
        <v>19</v>
      </c>
      <c r="E31" s="85"/>
      <c r="F31" s="9"/>
      <c r="G31" s="159"/>
      <c r="H31" s="153"/>
      <c r="I31" s="156"/>
      <c r="J31" s="156"/>
    </row>
    <row r="32" spans="1:10">
      <c r="A32" s="46"/>
      <c r="B32" s="132"/>
      <c r="C32" s="124" t="s">
        <v>175</v>
      </c>
      <c r="D32" s="66" t="s">
        <v>20</v>
      </c>
      <c r="E32" s="83"/>
      <c r="F32" s="8"/>
      <c r="G32" s="159"/>
      <c r="H32" s="153"/>
      <c r="I32" s="156"/>
      <c r="J32" s="156"/>
    </row>
    <row r="33" spans="1:10">
      <c r="A33" s="46"/>
      <c r="B33" s="132"/>
      <c r="C33" s="124"/>
      <c r="D33" s="60" t="s">
        <v>21</v>
      </c>
      <c r="E33" s="84"/>
      <c r="G33" s="159"/>
      <c r="H33" s="153"/>
      <c r="I33" s="156"/>
      <c r="J33" s="156"/>
    </row>
    <row r="34" spans="1:10">
      <c r="A34" s="46"/>
      <c r="B34" s="132"/>
      <c r="C34" s="125"/>
      <c r="D34" s="62" t="s">
        <v>22</v>
      </c>
      <c r="E34" s="85"/>
      <c r="F34" s="9"/>
      <c r="G34" s="159"/>
      <c r="H34" s="153"/>
      <c r="I34" s="156"/>
      <c r="J34" s="156"/>
    </row>
    <row r="35" spans="1:10">
      <c r="A35" s="46"/>
      <c r="B35" s="132"/>
      <c r="C35" s="124" t="s">
        <v>176</v>
      </c>
      <c r="D35" s="66" t="s">
        <v>23</v>
      </c>
      <c r="E35" s="83"/>
      <c r="F35" s="8"/>
      <c r="G35" s="159"/>
      <c r="H35" s="153"/>
      <c r="I35" s="156"/>
      <c r="J35" s="156"/>
    </row>
    <row r="36" spans="1:10">
      <c r="A36" s="46"/>
      <c r="B36" s="132"/>
      <c r="C36" s="124"/>
      <c r="D36" s="60" t="s">
        <v>24</v>
      </c>
      <c r="E36" s="84"/>
      <c r="G36" s="159"/>
      <c r="H36" s="153"/>
      <c r="I36" s="156"/>
      <c r="J36" s="156"/>
    </row>
    <row r="37" spans="1:10">
      <c r="A37" s="46"/>
      <c r="B37" s="132"/>
      <c r="C37" s="124"/>
      <c r="D37" s="64" t="s">
        <v>25</v>
      </c>
      <c r="E37" s="85"/>
      <c r="F37" s="9"/>
      <c r="G37" s="159"/>
      <c r="H37" s="153"/>
      <c r="I37" s="156"/>
      <c r="J37" s="156"/>
    </row>
    <row r="38" spans="1:10">
      <c r="A38" s="46"/>
      <c r="B38" s="132"/>
      <c r="C38" s="123"/>
      <c r="D38" s="60" t="s">
        <v>42</v>
      </c>
      <c r="E38" s="84"/>
      <c r="G38" s="159"/>
      <c r="H38" s="153"/>
      <c r="I38" s="156"/>
      <c r="J38" s="156"/>
    </row>
    <row r="39" spans="1:10">
      <c r="A39" s="46"/>
      <c r="B39" s="132"/>
      <c r="C39" s="125"/>
      <c r="D39" s="62" t="s">
        <v>13</v>
      </c>
      <c r="E39" s="85"/>
      <c r="F39" s="9"/>
      <c r="G39" s="159"/>
      <c r="H39" s="153"/>
      <c r="I39" s="156"/>
      <c r="J39" s="156"/>
    </row>
    <row r="40" spans="1:10" ht="9.75" customHeight="1">
      <c r="A40" s="17"/>
      <c r="B40" s="21"/>
      <c r="C40" s="19"/>
      <c r="D40" s="63"/>
      <c r="E40" s="86"/>
      <c r="F40" s="20"/>
      <c r="G40" s="159"/>
      <c r="H40" s="153"/>
      <c r="I40" s="156"/>
      <c r="J40" s="156"/>
    </row>
    <row r="41" spans="1:10">
      <c r="A41" s="46"/>
      <c r="B41" s="133" t="s">
        <v>141</v>
      </c>
      <c r="C41" s="24"/>
      <c r="D41" s="68" t="s">
        <v>142</v>
      </c>
      <c r="E41" s="95"/>
      <c r="F41" s="39"/>
      <c r="G41" s="159"/>
      <c r="H41" s="153"/>
      <c r="I41" s="156"/>
      <c r="J41" s="156"/>
    </row>
    <row r="42" spans="1:10">
      <c r="A42" s="46"/>
      <c r="B42" s="134"/>
      <c r="C42" s="19" t="s">
        <v>177</v>
      </c>
      <c r="D42" s="69" t="s">
        <v>26</v>
      </c>
      <c r="E42" s="86"/>
      <c r="F42" s="22"/>
      <c r="G42" s="159"/>
      <c r="H42" s="153"/>
      <c r="I42" s="156"/>
      <c r="J42" s="156"/>
    </row>
    <row r="43" spans="1:10">
      <c r="A43" s="46"/>
      <c r="B43" s="134"/>
      <c r="C43" s="19" t="s">
        <v>178</v>
      </c>
      <c r="D43" s="63" t="s">
        <v>27</v>
      </c>
      <c r="E43" s="86"/>
      <c r="F43" s="11"/>
      <c r="G43" s="159"/>
      <c r="H43" s="153"/>
      <c r="I43" s="156"/>
      <c r="J43" s="156"/>
    </row>
    <row r="44" spans="1:10">
      <c r="A44" s="46"/>
      <c r="B44" s="134"/>
      <c r="C44" s="14" t="s">
        <v>179</v>
      </c>
      <c r="D44" s="69" t="s">
        <v>28</v>
      </c>
      <c r="E44" s="84"/>
      <c r="F44" s="20"/>
      <c r="G44" s="159"/>
      <c r="H44" s="153"/>
      <c r="I44" s="156"/>
      <c r="J44" s="156"/>
    </row>
    <row r="45" spans="1:10">
      <c r="A45" s="46"/>
      <c r="B45" s="134"/>
      <c r="C45" s="123"/>
      <c r="D45" s="70" t="s">
        <v>41</v>
      </c>
      <c r="E45" s="89"/>
      <c r="F45" s="11"/>
      <c r="G45" s="159"/>
      <c r="H45" s="153"/>
      <c r="I45" s="156"/>
      <c r="J45" s="156"/>
    </row>
    <row r="46" spans="1:10">
      <c r="A46" s="46"/>
      <c r="B46" s="135"/>
      <c r="C46" s="125"/>
      <c r="D46" s="62" t="s">
        <v>29</v>
      </c>
      <c r="E46" s="85"/>
      <c r="F46" s="9"/>
      <c r="G46" s="159"/>
      <c r="H46" s="153"/>
      <c r="I46" s="156"/>
      <c r="J46" s="156"/>
    </row>
    <row r="47" spans="1:10" ht="9.75" customHeight="1">
      <c r="A47" s="46"/>
      <c r="B47" s="50"/>
      <c r="C47" s="19"/>
      <c r="D47" s="63"/>
      <c r="E47" s="86"/>
      <c r="F47" s="20"/>
      <c r="G47" s="159"/>
      <c r="H47" s="153"/>
      <c r="I47" s="156"/>
      <c r="J47" s="156"/>
    </row>
    <row r="48" spans="1:10">
      <c r="A48" s="46"/>
      <c r="B48" s="145" t="s">
        <v>143</v>
      </c>
      <c r="C48" s="25"/>
      <c r="D48" s="71" t="s">
        <v>144</v>
      </c>
      <c r="E48" s="96"/>
      <c r="F48" s="38"/>
      <c r="G48" s="159"/>
      <c r="H48" s="153"/>
      <c r="I48" s="156"/>
      <c r="J48" s="156"/>
    </row>
    <row r="49" spans="1:10">
      <c r="A49" s="46"/>
      <c r="B49" s="145"/>
      <c r="C49" s="123" t="s">
        <v>180</v>
      </c>
      <c r="D49" s="72" t="s">
        <v>30</v>
      </c>
      <c r="E49" s="83"/>
      <c r="F49" s="8"/>
      <c r="G49" s="159"/>
      <c r="H49" s="153"/>
      <c r="I49" s="156"/>
      <c r="J49" s="156"/>
    </row>
    <row r="50" spans="1:10">
      <c r="A50" s="46"/>
      <c r="B50" s="145"/>
      <c r="C50" s="124"/>
      <c r="D50" s="69" t="s">
        <v>26</v>
      </c>
      <c r="E50" s="84"/>
      <c r="G50" s="159"/>
      <c r="H50" s="153"/>
      <c r="I50" s="156"/>
      <c r="J50" s="156"/>
    </row>
    <row r="51" spans="1:10">
      <c r="A51" s="46"/>
      <c r="B51" s="145"/>
      <c r="C51" s="124"/>
      <c r="D51" s="69" t="s">
        <v>27</v>
      </c>
      <c r="E51" s="84"/>
      <c r="G51" s="159"/>
      <c r="H51" s="153"/>
      <c r="I51" s="156"/>
      <c r="J51" s="156"/>
    </row>
    <row r="52" spans="1:10">
      <c r="A52" s="46"/>
      <c r="B52" s="145"/>
      <c r="C52" s="125"/>
      <c r="D52" s="62" t="s">
        <v>28</v>
      </c>
      <c r="E52" s="85"/>
      <c r="F52" s="9"/>
      <c r="G52" s="159"/>
      <c r="H52" s="153"/>
      <c r="I52" s="156"/>
      <c r="J52" s="156"/>
    </row>
    <row r="53" spans="1:10">
      <c r="A53" s="46"/>
      <c r="B53" s="145"/>
      <c r="C53" s="123" t="s">
        <v>181</v>
      </c>
      <c r="D53" s="72" t="s">
        <v>31</v>
      </c>
      <c r="E53" s="83"/>
      <c r="F53" s="8"/>
      <c r="G53" s="159"/>
      <c r="H53" s="153"/>
      <c r="I53" s="156"/>
      <c r="J53" s="156"/>
    </row>
    <row r="54" spans="1:10">
      <c r="A54" s="46"/>
      <c r="B54" s="145"/>
      <c r="C54" s="124"/>
      <c r="D54" s="69" t="s">
        <v>32</v>
      </c>
      <c r="E54" s="84"/>
      <c r="G54" s="159"/>
      <c r="H54" s="153"/>
      <c r="I54" s="156"/>
      <c r="J54" s="156"/>
    </row>
    <row r="55" spans="1:10">
      <c r="A55" s="46"/>
      <c r="B55" s="145"/>
      <c r="C55" s="124"/>
      <c r="D55" s="69" t="s">
        <v>33</v>
      </c>
      <c r="E55" s="84"/>
      <c r="G55" s="159"/>
      <c r="H55" s="153"/>
      <c r="I55" s="156"/>
      <c r="J55" s="156"/>
    </row>
    <row r="56" spans="1:10">
      <c r="A56" s="46"/>
      <c r="B56" s="145"/>
      <c r="C56" s="125"/>
      <c r="D56" s="62" t="s">
        <v>34</v>
      </c>
      <c r="E56" s="85"/>
      <c r="F56" s="9"/>
      <c r="G56" s="159"/>
      <c r="H56" s="153"/>
      <c r="I56" s="156"/>
      <c r="J56" s="156"/>
    </row>
    <row r="57" spans="1:10">
      <c r="A57" s="46"/>
      <c r="B57" s="145"/>
      <c r="C57" s="123" t="s">
        <v>182</v>
      </c>
      <c r="D57" s="72" t="s">
        <v>35</v>
      </c>
      <c r="E57" s="83"/>
      <c r="F57" s="8"/>
      <c r="G57" s="159"/>
      <c r="H57" s="153"/>
      <c r="I57" s="156"/>
      <c r="J57" s="156"/>
    </row>
    <row r="58" spans="1:10">
      <c r="A58" s="46"/>
      <c r="B58" s="145"/>
      <c r="C58" s="124"/>
      <c r="D58" s="69" t="s">
        <v>36</v>
      </c>
      <c r="E58" s="84"/>
      <c r="G58" s="159"/>
      <c r="H58" s="153"/>
      <c r="I58" s="156"/>
      <c r="J58" s="156"/>
    </row>
    <row r="59" spans="1:10">
      <c r="A59" s="46"/>
      <c r="B59" s="145"/>
      <c r="C59" s="124"/>
      <c r="D59" s="69" t="s">
        <v>37</v>
      </c>
      <c r="E59" s="84"/>
      <c r="G59" s="159"/>
      <c r="H59" s="153"/>
      <c r="I59" s="156"/>
      <c r="J59" s="156"/>
    </row>
    <row r="60" spans="1:10">
      <c r="A60" s="46"/>
      <c r="B60" s="145"/>
      <c r="C60" s="125"/>
      <c r="D60" s="62" t="s">
        <v>38</v>
      </c>
      <c r="E60" s="85"/>
      <c r="F60" s="9"/>
      <c r="G60" s="159"/>
      <c r="H60" s="153"/>
      <c r="I60" s="156"/>
      <c r="J60" s="156"/>
    </row>
    <row r="61" spans="1:10">
      <c r="A61" s="46"/>
      <c r="B61" s="145"/>
      <c r="C61" s="123"/>
      <c r="D61" s="69" t="s">
        <v>40</v>
      </c>
      <c r="E61" s="84"/>
      <c r="G61" s="159"/>
      <c r="H61" s="153"/>
      <c r="I61" s="156"/>
      <c r="J61" s="156"/>
    </row>
    <row r="62" spans="1:10">
      <c r="A62" s="46"/>
      <c r="B62" s="145"/>
      <c r="C62" s="125"/>
      <c r="D62" s="62" t="s">
        <v>39</v>
      </c>
      <c r="E62" s="85"/>
      <c r="F62" s="9"/>
      <c r="G62" s="159"/>
      <c r="H62" s="153"/>
      <c r="I62" s="156"/>
      <c r="J62" s="156"/>
    </row>
    <row r="63" spans="1:10" ht="9.75" customHeight="1">
      <c r="A63" s="46"/>
      <c r="B63" s="50"/>
      <c r="C63" s="19"/>
      <c r="D63" s="63"/>
      <c r="E63" s="86"/>
      <c r="F63" s="20"/>
      <c r="G63" s="159"/>
      <c r="H63" s="153"/>
      <c r="I63" s="156"/>
      <c r="J63" s="156"/>
    </row>
    <row r="64" spans="1:10">
      <c r="A64" s="46"/>
      <c r="B64" s="146" t="s">
        <v>146</v>
      </c>
      <c r="C64" s="26"/>
      <c r="D64" s="73" t="s">
        <v>145</v>
      </c>
      <c r="E64" s="97"/>
      <c r="F64" s="37"/>
      <c r="G64" s="159"/>
      <c r="H64" s="153"/>
      <c r="I64" s="156"/>
      <c r="J64" s="156"/>
    </row>
    <row r="65" spans="1:10" ht="26.25">
      <c r="A65" s="46"/>
      <c r="B65" s="147"/>
      <c r="C65" s="16" t="s">
        <v>183</v>
      </c>
      <c r="D65" s="63" t="s">
        <v>44</v>
      </c>
      <c r="E65" s="85"/>
      <c r="G65" s="159"/>
      <c r="H65" s="153"/>
      <c r="I65" s="156"/>
      <c r="J65" s="156"/>
    </row>
    <row r="66" spans="1:10" ht="9.75" customHeight="1">
      <c r="A66" s="46"/>
      <c r="C66" s="14"/>
      <c r="D66" s="63"/>
      <c r="E66" s="86"/>
      <c r="F66" s="20"/>
      <c r="G66" s="159"/>
      <c r="H66" s="153"/>
      <c r="I66" s="156"/>
      <c r="J66" s="156"/>
    </row>
    <row r="67" spans="1:10">
      <c r="A67" s="46"/>
      <c r="B67" s="148" t="s">
        <v>148</v>
      </c>
      <c r="C67" s="27"/>
      <c r="D67" s="74" t="s">
        <v>147</v>
      </c>
      <c r="E67" s="98"/>
      <c r="F67" s="36"/>
      <c r="G67" s="159"/>
      <c r="H67" s="153"/>
      <c r="I67" s="156"/>
      <c r="J67" s="156"/>
    </row>
    <row r="68" spans="1:10">
      <c r="A68" s="46"/>
      <c r="B68" s="149"/>
      <c r="C68" s="19" t="s">
        <v>184</v>
      </c>
      <c r="D68" s="63" t="s">
        <v>45</v>
      </c>
      <c r="E68" s="86"/>
      <c r="F68" s="22"/>
      <c r="G68" s="159"/>
      <c r="H68" s="153"/>
      <c r="I68" s="156"/>
      <c r="J68" s="156"/>
    </row>
    <row r="69" spans="1:10">
      <c r="A69" s="46"/>
      <c r="B69" s="149"/>
      <c r="C69" s="19" t="s">
        <v>185</v>
      </c>
      <c r="D69" s="199" t="s">
        <v>248</v>
      </c>
      <c r="E69" s="86"/>
      <c r="F69" s="20"/>
      <c r="G69" s="159"/>
      <c r="H69" s="153"/>
      <c r="I69" s="156"/>
      <c r="J69" s="156"/>
    </row>
    <row r="70" spans="1:10">
      <c r="A70" s="46"/>
      <c r="B70" s="149"/>
      <c r="C70" s="19" t="s">
        <v>186</v>
      </c>
      <c r="D70" s="63" t="s">
        <v>46</v>
      </c>
      <c r="E70" s="84"/>
      <c r="G70" s="159"/>
      <c r="H70" s="153"/>
      <c r="I70" s="156"/>
      <c r="J70" s="156"/>
    </row>
    <row r="71" spans="1:10">
      <c r="A71" s="46"/>
      <c r="B71" s="149"/>
      <c r="C71" s="19" t="s">
        <v>187</v>
      </c>
      <c r="D71" s="69" t="s">
        <v>47</v>
      </c>
      <c r="E71" s="86"/>
      <c r="F71" s="20"/>
      <c r="G71" s="159"/>
      <c r="H71" s="153"/>
      <c r="I71" s="156"/>
      <c r="J71" s="156"/>
    </row>
    <row r="72" spans="1:10">
      <c r="A72" s="46"/>
      <c r="B72" s="149"/>
      <c r="C72" s="19" t="s">
        <v>188</v>
      </c>
      <c r="D72" s="63" t="s">
        <v>48</v>
      </c>
      <c r="E72" s="86"/>
      <c r="F72" s="20"/>
      <c r="G72" s="159"/>
      <c r="H72" s="153"/>
      <c r="I72" s="156"/>
      <c r="J72" s="156"/>
    </row>
    <row r="73" spans="1:10">
      <c r="A73" s="46"/>
      <c r="B73" s="149"/>
      <c r="C73" s="19" t="s">
        <v>189</v>
      </c>
      <c r="D73" s="63" t="s">
        <v>49</v>
      </c>
      <c r="E73" s="84"/>
      <c r="G73" s="159"/>
      <c r="H73" s="153"/>
      <c r="I73" s="156"/>
      <c r="J73" s="156"/>
    </row>
    <row r="74" spans="1:10">
      <c r="A74" s="46"/>
      <c r="B74" s="149"/>
      <c r="C74" s="19" t="s">
        <v>190</v>
      </c>
      <c r="D74" s="63" t="s">
        <v>50</v>
      </c>
      <c r="E74" s="89"/>
      <c r="F74" s="11"/>
      <c r="G74" s="159"/>
      <c r="H74" s="153"/>
      <c r="I74" s="156"/>
      <c r="J74" s="156"/>
    </row>
    <row r="75" spans="1:10">
      <c r="A75" s="46"/>
      <c r="B75" s="149"/>
      <c r="C75" s="19" t="s">
        <v>191</v>
      </c>
      <c r="D75" s="63" t="s">
        <v>51</v>
      </c>
      <c r="E75" s="89"/>
      <c r="F75" s="11"/>
      <c r="G75" s="159"/>
      <c r="H75" s="153"/>
      <c r="I75" s="156"/>
      <c r="J75" s="156"/>
    </row>
    <row r="76" spans="1:10">
      <c r="A76" s="46"/>
      <c r="B76" s="149"/>
      <c r="C76" s="19" t="s">
        <v>192</v>
      </c>
      <c r="D76" s="63" t="s">
        <v>52</v>
      </c>
      <c r="E76" s="89"/>
      <c r="F76" s="20"/>
      <c r="G76" s="159"/>
      <c r="H76" s="153"/>
      <c r="I76" s="156"/>
      <c r="J76" s="156"/>
    </row>
    <row r="77" spans="1:10">
      <c r="A77" s="46"/>
      <c r="B77" s="149"/>
      <c r="C77" s="19" t="s">
        <v>193</v>
      </c>
      <c r="D77" s="63" t="s">
        <v>53</v>
      </c>
      <c r="E77" s="89"/>
      <c r="F77" s="22"/>
      <c r="G77" s="159"/>
      <c r="H77" s="153"/>
      <c r="I77" s="156"/>
      <c r="J77" s="156"/>
    </row>
    <row r="78" spans="1:10">
      <c r="A78" s="46"/>
      <c r="B78" s="149"/>
      <c r="C78" s="19" t="s">
        <v>194</v>
      </c>
      <c r="D78" s="63" t="s">
        <v>54</v>
      </c>
      <c r="E78" s="89"/>
      <c r="F78" s="11"/>
      <c r="G78" s="159"/>
      <c r="H78" s="153"/>
      <c r="I78" s="156"/>
      <c r="J78" s="156"/>
    </row>
    <row r="79" spans="1:10">
      <c r="A79" s="46"/>
      <c r="B79" s="149"/>
      <c r="C79" s="19" t="s">
        <v>195</v>
      </c>
      <c r="D79" s="63" t="s">
        <v>55</v>
      </c>
      <c r="E79" s="89"/>
      <c r="F79" s="20"/>
      <c r="G79" s="159"/>
      <c r="H79" s="153"/>
      <c r="I79" s="156"/>
      <c r="J79" s="156"/>
    </row>
    <row r="80" spans="1:10">
      <c r="A80" s="46"/>
      <c r="B80" s="149"/>
      <c r="C80" s="19" t="s">
        <v>196</v>
      </c>
      <c r="D80" s="63" t="s">
        <v>56</v>
      </c>
      <c r="E80" s="89"/>
      <c r="F80" s="11"/>
      <c r="G80" s="159"/>
      <c r="H80" s="153"/>
      <c r="I80" s="156"/>
      <c r="J80" s="156"/>
    </row>
    <row r="81" spans="1:10">
      <c r="A81" s="46"/>
      <c r="B81" s="149"/>
      <c r="C81" s="19" t="s">
        <v>197</v>
      </c>
      <c r="D81" s="62" t="s">
        <v>57</v>
      </c>
      <c r="E81" s="86"/>
      <c r="F81" s="20"/>
      <c r="G81" s="159"/>
      <c r="H81" s="153"/>
      <c r="I81" s="156"/>
      <c r="J81" s="156"/>
    </row>
    <row r="82" spans="1:10" ht="26.25">
      <c r="A82" s="46"/>
      <c r="B82" s="149"/>
      <c r="C82" s="123"/>
      <c r="D82" s="69" t="s">
        <v>58</v>
      </c>
      <c r="E82" s="84"/>
      <c r="G82" s="159"/>
      <c r="H82" s="153"/>
      <c r="I82" s="156"/>
      <c r="J82" s="156"/>
    </row>
    <row r="83" spans="1:10">
      <c r="A83" s="46"/>
      <c r="B83" s="149"/>
      <c r="C83" s="125"/>
      <c r="D83" s="62" t="s">
        <v>29</v>
      </c>
      <c r="E83" s="85"/>
      <c r="F83" s="22"/>
      <c r="G83" s="159"/>
      <c r="H83" s="153"/>
      <c r="I83" s="156"/>
      <c r="J83" s="156"/>
    </row>
    <row r="84" spans="1:10" ht="9.75" customHeight="1">
      <c r="A84" s="46"/>
      <c r="B84" s="50"/>
      <c r="C84" s="14"/>
      <c r="D84" s="63"/>
      <c r="E84" s="86"/>
      <c r="F84" s="20"/>
      <c r="G84" s="159"/>
      <c r="H84" s="153"/>
      <c r="I84" s="156"/>
      <c r="J84" s="156"/>
    </row>
    <row r="85" spans="1:10">
      <c r="A85" s="46"/>
      <c r="B85" s="150" t="s">
        <v>149</v>
      </c>
      <c r="C85" s="28"/>
      <c r="D85" s="75" t="s">
        <v>59</v>
      </c>
      <c r="E85" s="99"/>
      <c r="F85" s="35"/>
      <c r="G85" s="159"/>
      <c r="H85" s="153"/>
      <c r="I85" s="156"/>
      <c r="J85" s="156"/>
    </row>
    <row r="86" spans="1:10" ht="44.25" customHeight="1">
      <c r="A86" s="46"/>
      <c r="B86" s="151"/>
      <c r="C86" s="14" t="s">
        <v>198</v>
      </c>
      <c r="D86" s="63" t="s">
        <v>60</v>
      </c>
      <c r="E86" s="86"/>
      <c r="F86" s="20"/>
      <c r="G86" s="159"/>
      <c r="H86" s="153"/>
      <c r="I86" s="156"/>
      <c r="J86" s="156"/>
    </row>
    <row r="87" spans="1:10" ht="32.25" customHeight="1">
      <c r="A87" s="46"/>
      <c r="B87" s="151"/>
      <c r="C87" s="19" t="s">
        <v>199</v>
      </c>
      <c r="D87" s="63" t="s">
        <v>61</v>
      </c>
      <c r="E87" s="86"/>
      <c r="F87" s="20"/>
      <c r="G87" s="159"/>
      <c r="H87" s="153"/>
      <c r="I87" s="156"/>
      <c r="J87" s="156"/>
    </row>
    <row r="88" spans="1:10" ht="26.25">
      <c r="A88" s="46"/>
      <c r="B88" s="151"/>
      <c r="C88" s="14" t="s">
        <v>200</v>
      </c>
      <c r="D88" s="60" t="s">
        <v>62</v>
      </c>
      <c r="E88" s="85"/>
      <c r="F88" s="9"/>
      <c r="G88" s="159"/>
      <c r="H88" s="153"/>
      <c r="I88" s="156"/>
      <c r="J88" s="156"/>
    </row>
    <row r="89" spans="1:10" ht="40.5" customHeight="1">
      <c r="A89" s="46"/>
      <c r="B89" s="151"/>
      <c r="C89" s="15" t="s">
        <v>201</v>
      </c>
      <c r="D89" s="63" t="s">
        <v>63</v>
      </c>
      <c r="E89" s="85"/>
      <c r="F89" s="9"/>
      <c r="G89" s="159"/>
      <c r="H89" s="153"/>
      <c r="I89" s="156"/>
      <c r="J89" s="156"/>
    </row>
    <row r="90" spans="1:10">
      <c r="A90" s="46"/>
      <c r="B90" s="151"/>
      <c r="C90" s="19" t="s">
        <v>202</v>
      </c>
      <c r="D90" s="62" t="s">
        <v>64</v>
      </c>
      <c r="E90" s="85"/>
      <c r="F90" s="9"/>
      <c r="G90" s="159"/>
      <c r="H90" s="153"/>
      <c r="I90" s="156"/>
      <c r="J90" s="156"/>
    </row>
    <row r="91" spans="1:10" ht="26.25">
      <c r="A91" s="46"/>
      <c r="B91" s="151"/>
      <c r="C91" s="19" t="s">
        <v>203</v>
      </c>
      <c r="D91" s="62" t="s">
        <v>65</v>
      </c>
      <c r="E91" s="85"/>
      <c r="F91" s="9"/>
      <c r="G91" s="159"/>
      <c r="H91" s="153"/>
      <c r="I91" s="156"/>
      <c r="J91" s="156"/>
    </row>
    <row r="92" spans="1:10">
      <c r="A92" s="46"/>
      <c r="B92" s="151"/>
      <c r="C92" s="19" t="s">
        <v>204</v>
      </c>
      <c r="D92" s="60" t="s">
        <v>66</v>
      </c>
      <c r="E92" s="85"/>
      <c r="F92" s="9"/>
      <c r="G92" s="159"/>
      <c r="H92" s="153"/>
      <c r="I92" s="156"/>
      <c r="J92" s="156"/>
    </row>
    <row r="93" spans="1:10">
      <c r="A93" s="46"/>
      <c r="B93" s="151"/>
      <c r="C93" s="14" t="s">
        <v>205</v>
      </c>
      <c r="D93" s="63" t="s">
        <v>67</v>
      </c>
      <c r="E93" s="85"/>
      <c r="F93" s="20"/>
      <c r="G93" s="159"/>
      <c r="H93" s="153"/>
      <c r="I93" s="156"/>
      <c r="J93" s="156"/>
    </row>
    <row r="94" spans="1:10">
      <c r="A94" s="46"/>
      <c r="B94" s="151"/>
      <c r="C94" s="123"/>
      <c r="D94" s="60" t="s">
        <v>206</v>
      </c>
      <c r="E94" s="84"/>
      <c r="G94" s="159"/>
      <c r="H94" s="153"/>
      <c r="I94" s="156"/>
      <c r="J94" s="156"/>
    </row>
    <row r="95" spans="1:10">
      <c r="A95" s="46"/>
      <c r="B95" s="151"/>
      <c r="C95" s="125"/>
      <c r="D95" s="60" t="s">
        <v>13</v>
      </c>
      <c r="E95" s="85"/>
      <c r="F95" s="22"/>
      <c r="G95" s="159"/>
      <c r="H95" s="153"/>
      <c r="I95" s="156"/>
      <c r="J95" s="156"/>
    </row>
    <row r="96" spans="1:10" ht="9.75" customHeight="1">
      <c r="A96" s="46"/>
      <c r="B96" s="50"/>
      <c r="C96" s="14"/>
      <c r="D96" s="63"/>
      <c r="E96" s="85"/>
      <c r="F96" s="20"/>
      <c r="G96" s="159"/>
      <c r="H96" s="153"/>
      <c r="I96" s="156"/>
      <c r="J96" s="156"/>
    </row>
    <row r="97" spans="1:10">
      <c r="A97" s="46"/>
      <c r="B97" s="138" t="s">
        <v>150</v>
      </c>
      <c r="C97" s="29"/>
      <c r="D97" s="76" t="s">
        <v>68</v>
      </c>
      <c r="E97" s="100"/>
      <c r="F97" s="34"/>
      <c r="G97" s="159"/>
      <c r="H97" s="153"/>
      <c r="I97" s="156"/>
      <c r="J97" s="156"/>
    </row>
    <row r="98" spans="1:10" ht="42.75" customHeight="1">
      <c r="A98" s="46"/>
      <c r="B98" s="139"/>
      <c r="C98" s="14" t="s">
        <v>208</v>
      </c>
      <c r="D98" s="63" t="s">
        <v>69</v>
      </c>
      <c r="E98" s="85"/>
      <c r="G98" s="159"/>
      <c r="H98" s="153"/>
      <c r="I98" s="156"/>
      <c r="J98" s="156"/>
    </row>
    <row r="99" spans="1:10" ht="31.5" customHeight="1">
      <c r="A99" s="46"/>
      <c r="B99" s="139"/>
      <c r="C99" s="15" t="s">
        <v>209</v>
      </c>
      <c r="D99" s="62" t="s">
        <v>70</v>
      </c>
      <c r="E99" s="89"/>
      <c r="F99" s="11"/>
      <c r="G99" s="159"/>
      <c r="H99" s="153"/>
      <c r="I99" s="156"/>
      <c r="J99" s="156"/>
    </row>
    <row r="100" spans="1:10" ht="26.25">
      <c r="A100" s="46"/>
      <c r="B100" s="139"/>
      <c r="C100" s="15" t="s">
        <v>210</v>
      </c>
      <c r="D100" s="60" t="s">
        <v>71</v>
      </c>
      <c r="E100" s="89"/>
      <c r="F100" s="11"/>
      <c r="G100" s="159"/>
      <c r="H100" s="153"/>
      <c r="I100" s="156"/>
      <c r="J100" s="156"/>
    </row>
    <row r="101" spans="1:10" ht="26.25">
      <c r="A101" s="46"/>
      <c r="B101" s="139"/>
      <c r="C101" s="15" t="s">
        <v>211</v>
      </c>
      <c r="D101" s="63" t="s">
        <v>72</v>
      </c>
      <c r="E101" s="89"/>
      <c r="F101" s="20"/>
      <c r="G101" s="159"/>
      <c r="H101" s="153"/>
      <c r="I101" s="156"/>
      <c r="J101" s="156"/>
    </row>
    <row r="102" spans="1:10" ht="40.5" customHeight="1">
      <c r="A102" s="46"/>
      <c r="B102" s="139"/>
      <c r="C102" s="15" t="s">
        <v>212</v>
      </c>
      <c r="D102" s="63" t="s">
        <v>73</v>
      </c>
      <c r="E102" s="86"/>
      <c r="F102" s="11"/>
      <c r="G102" s="159"/>
      <c r="H102" s="153"/>
      <c r="I102" s="156"/>
      <c r="J102" s="156"/>
    </row>
    <row r="103" spans="1:10" ht="27" thickBot="1">
      <c r="A103" s="46"/>
      <c r="B103" s="139"/>
      <c r="C103" s="52" t="s">
        <v>213</v>
      </c>
      <c r="D103" s="77" t="s">
        <v>74</v>
      </c>
      <c r="E103" s="101"/>
      <c r="F103" s="53"/>
      <c r="G103" s="160"/>
      <c r="H103" s="154"/>
      <c r="I103" s="157"/>
      <c r="J103" s="157"/>
    </row>
    <row r="104" spans="1:10" ht="9.75" customHeight="1" thickBot="1">
      <c r="A104" s="22"/>
      <c r="B104" s="51"/>
      <c r="C104" s="54"/>
      <c r="D104" s="69"/>
      <c r="E104" s="84"/>
      <c r="G104" s="2"/>
      <c r="H104" s="90"/>
      <c r="I104" s="90"/>
      <c r="J104" s="91"/>
    </row>
    <row r="105" spans="1:10" ht="19.5" thickBot="1">
      <c r="A105" s="22"/>
      <c r="B105" s="136" t="s">
        <v>151</v>
      </c>
      <c r="C105" s="137"/>
      <c r="D105" s="108" t="s">
        <v>152</v>
      </c>
      <c r="E105" s="82"/>
      <c r="F105" s="56"/>
      <c r="G105" s="158" t="s">
        <v>224</v>
      </c>
      <c r="H105" s="161">
        <v>1</v>
      </c>
      <c r="I105" s="161"/>
      <c r="J105" s="161">
        <f>I105*H105</f>
        <v>0</v>
      </c>
    </row>
    <row r="106" spans="1:10">
      <c r="A106" s="46"/>
      <c r="B106" s="142" t="s">
        <v>137</v>
      </c>
      <c r="C106" s="55"/>
      <c r="D106" s="78" t="s">
        <v>153</v>
      </c>
      <c r="E106" s="102"/>
      <c r="F106" s="31"/>
      <c r="G106" s="159"/>
      <c r="H106" s="156"/>
      <c r="I106" s="156"/>
      <c r="J106" s="156"/>
    </row>
    <row r="107" spans="1:10">
      <c r="A107" s="46"/>
      <c r="B107" s="143"/>
      <c r="C107" s="123" t="s">
        <v>164</v>
      </c>
      <c r="D107" s="66" t="s">
        <v>75</v>
      </c>
      <c r="E107" s="88"/>
      <c r="F107" s="81"/>
      <c r="G107" s="159"/>
      <c r="H107" s="156"/>
      <c r="I107" s="156"/>
      <c r="J107" s="156"/>
    </row>
    <row r="108" spans="1:10">
      <c r="A108" s="46"/>
      <c r="B108" s="143"/>
      <c r="C108" s="124"/>
      <c r="D108" s="60" t="s">
        <v>76</v>
      </c>
      <c r="E108" s="84"/>
      <c r="G108" s="159"/>
      <c r="H108" s="156"/>
      <c r="I108" s="156"/>
      <c r="J108" s="156"/>
    </row>
    <row r="109" spans="1:10">
      <c r="A109" s="46"/>
      <c r="B109" s="143"/>
      <c r="C109" s="124"/>
      <c r="D109" s="60" t="s">
        <v>77</v>
      </c>
      <c r="E109" s="84"/>
      <c r="G109" s="159"/>
      <c r="H109" s="156"/>
      <c r="I109" s="156"/>
      <c r="J109" s="156"/>
    </row>
    <row r="110" spans="1:10">
      <c r="A110" s="46"/>
      <c r="B110" s="143"/>
      <c r="C110" s="125"/>
      <c r="D110" s="62" t="s">
        <v>78</v>
      </c>
      <c r="E110" s="85"/>
      <c r="F110" s="9"/>
      <c r="G110" s="159"/>
      <c r="H110" s="156"/>
      <c r="I110" s="156"/>
      <c r="J110" s="156"/>
    </row>
    <row r="111" spans="1:10">
      <c r="A111" s="46"/>
      <c r="B111" s="143"/>
      <c r="C111" s="123" t="s">
        <v>165</v>
      </c>
      <c r="D111" s="66" t="s">
        <v>79</v>
      </c>
      <c r="E111" s="83"/>
      <c r="F111" s="8"/>
      <c r="G111" s="159"/>
      <c r="H111" s="156"/>
      <c r="I111" s="156"/>
      <c r="J111" s="156"/>
    </row>
    <row r="112" spans="1:10">
      <c r="A112" s="46"/>
      <c r="B112" s="143"/>
      <c r="C112" s="124"/>
      <c r="D112" s="60" t="s">
        <v>80</v>
      </c>
      <c r="E112" s="84"/>
      <c r="G112" s="159"/>
      <c r="H112" s="156"/>
      <c r="I112" s="156"/>
      <c r="J112" s="156"/>
    </row>
    <row r="113" spans="1:10">
      <c r="A113" s="46"/>
      <c r="B113" s="143"/>
      <c r="C113" s="125"/>
      <c r="D113" s="62" t="s">
        <v>81</v>
      </c>
      <c r="E113" s="84"/>
      <c r="F113" s="9"/>
      <c r="G113" s="159"/>
      <c r="H113" s="156"/>
      <c r="I113" s="156"/>
      <c r="J113" s="156"/>
    </row>
    <row r="114" spans="1:10">
      <c r="A114" s="46"/>
      <c r="B114" s="143"/>
      <c r="C114" s="123" t="s">
        <v>166</v>
      </c>
      <c r="D114" s="66" t="s">
        <v>82</v>
      </c>
      <c r="E114" s="88"/>
      <c r="F114" s="81"/>
      <c r="G114" s="159"/>
      <c r="H114" s="156"/>
      <c r="I114" s="156"/>
      <c r="J114" s="156"/>
    </row>
    <row r="115" spans="1:10">
      <c r="A115" s="46"/>
      <c r="B115" s="143"/>
      <c r="C115" s="124"/>
      <c r="D115" s="60" t="s">
        <v>83</v>
      </c>
      <c r="E115" s="84"/>
      <c r="G115" s="159"/>
      <c r="H115" s="156"/>
      <c r="I115" s="156"/>
      <c r="J115" s="156"/>
    </row>
    <row r="116" spans="1:10" ht="15" customHeight="1">
      <c r="A116" s="46"/>
      <c r="B116" s="143"/>
      <c r="C116" s="125"/>
      <c r="D116" s="62" t="s">
        <v>84</v>
      </c>
      <c r="E116" s="84"/>
      <c r="G116" s="159"/>
      <c r="H116" s="156"/>
      <c r="I116" s="156"/>
      <c r="J116" s="156"/>
    </row>
    <row r="117" spans="1:10">
      <c r="A117" s="46"/>
      <c r="B117" s="143"/>
      <c r="C117" s="123" t="s">
        <v>167</v>
      </c>
      <c r="D117" s="66" t="s">
        <v>85</v>
      </c>
      <c r="E117" s="88"/>
      <c r="F117" s="23"/>
      <c r="G117" s="159"/>
      <c r="H117" s="156"/>
      <c r="I117" s="156"/>
      <c r="J117" s="156"/>
    </row>
    <row r="118" spans="1:10">
      <c r="A118" s="46"/>
      <c r="B118" s="143"/>
      <c r="C118" s="124"/>
      <c r="D118" s="60" t="s">
        <v>135</v>
      </c>
      <c r="E118" s="84"/>
      <c r="G118" s="159"/>
      <c r="H118" s="156"/>
      <c r="I118" s="156"/>
      <c r="J118" s="156"/>
    </row>
    <row r="119" spans="1:10">
      <c r="A119" s="46"/>
      <c r="B119" s="143"/>
      <c r="C119" s="124"/>
      <c r="D119" s="60" t="s">
        <v>163</v>
      </c>
      <c r="E119" s="84"/>
      <c r="G119" s="159"/>
      <c r="H119" s="156"/>
      <c r="I119" s="156"/>
      <c r="J119" s="156"/>
    </row>
    <row r="120" spans="1:10">
      <c r="A120" s="46"/>
      <c r="B120" s="143"/>
      <c r="C120" s="125"/>
      <c r="D120" s="62" t="s">
        <v>86</v>
      </c>
      <c r="E120" s="84"/>
      <c r="G120" s="159"/>
      <c r="H120" s="156"/>
      <c r="I120" s="156"/>
      <c r="J120" s="156"/>
    </row>
    <row r="121" spans="1:10">
      <c r="A121" s="46"/>
      <c r="B121" s="143"/>
      <c r="C121" s="19" t="s">
        <v>168</v>
      </c>
      <c r="D121" s="64" t="s">
        <v>87</v>
      </c>
      <c r="E121" s="86"/>
      <c r="F121" s="20"/>
      <c r="G121" s="159"/>
      <c r="H121" s="156"/>
      <c r="I121" s="156"/>
      <c r="J121" s="156"/>
    </row>
    <row r="122" spans="1:10">
      <c r="A122" s="46"/>
      <c r="B122" s="143"/>
      <c r="C122" s="123"/>
      <c r="D122" s="60" t="s">
        <v>88</v>
      </c>
      <c r="E122" s="84"/>
      <c r="G122" s="159"/>
      <c r="H122" s="156"/>
      <c r="I122" s="156"/>
      <c r="J122" s="156"/>
    </row>
    <row r="123" spans="1:10">
      <c r="A123" s="46"/>
      <c r="B123" s="144"/>
      <c r="C123" s="125"/>
      <c r="D123" s="62" t="s">
        <v>13</v>
      </c>
      <c r="E123" s="85"/>
      <c r="F123" s="9"/>
      <c r="G123" s="159"/>
      <c r="H123" s="156"/>
      <c r="I123" s="156"/>
      <c r="J123" s="156"/>
    </row>
    <row r="124" spans="1:10" ht="9.75" customHeight="1">
      <c r="A124" s="46"/>
      <c r="B124" s="50"/>
      <c r="C124" s="14"/>
      <c r="D124" s="63"/>
      <c r="E124" s="86"/>
      <c r="F124" s="22"/>
      <c r="G124" s="159"/>
      <c r="H124" s="156"/>
      <c r="I124" s="156"/>
      <c r="J124" s="156"/>
    </row>
    <row r="125" spans="1:10" ht="15" customHeight="1">
      <c r="A125" s="46"/>
      <c r="B125" s="122" t="s">
        <v>154</v>
      </c>
      <c r="C125" s="30"/>
      <c r="D125" s="79" t="s">
        <v>155</v>
      </c>
      <c r="E125" s="87"/>
      <c r="F125" s="33"/>
      <c r="G125" s="159"/>
      <c r="H125" s="156"/>
      <c r="I125" s="156"/>
      <c r="J125" s="156"/>
    </row>
    <row r="126" spans="1:10">
      <c r="A126" s="46"/>
      <c r="B126" s="122"/>
      <c r="C126" s="19" t="s">
        <v>173</v>
      </c>
      <c r="D126" s="63" t="s">
        <v>89</v>
      </c>
      <c r="E126" s="86"/>
      <c r="F126" s="20"/>
      <c r="G126" s="159"/>
      <c r="H126" s="156"/>
      <c r="I126" s="156"/>
      <c r="J126" s="156"/>
    </row>
    <row r="127" spans="1:10">
      <c r="A127" s="46"/>
      <c r="B127" s="122"/>
      <c r="C127" s="123" t="s">
        <v>174</v>
      </c>
      <c r="D127" s="66" t="s">
        <v>156</v>
      </c>
      <c r="E127" s="83"/>
      <c r="F127" s="8"/>
      <c r="G127" s="159"/>
      <c r="H127" s="156"/>
      <c r="I127" s="156"/>
      <c r="J127" s="156"/>
    </row>
    <row r="128" spans="1:10">
      <c r="A128" s="46"/>
      <c r="B128" s="122"/>
      <c r="C128" s="124"/>
      <c r="D128" s="60" t="s">
        <v>90</v>
      </c>
      <c r="E128" s="84"/>
      <c r="G128" s="159"/>
      <c r="H128" s="156"/>
      <c r="I128" s="156"/>
      <c r="J128" s="156"/>
    </row>
    <row r="129" spans="1:10">
      <c r="A129" s="46"/>
      <c r="B129" s="122"/>
      <c r="C129" s="124"/>
      <c r="D129" s="60" t="s">
        <v>91</v>
      </c>
      <c r="E129" s="84"/>
      <c r="G129" s="159"/>
      <c r="H129" s="156"/>
      <c r="I129" s="156"/>
      <c r="J129" s="156"/>
    </row>
    <row r="130" spans="1:10">
      <c r="A130" s="46"/>
      <c r="B130" s="122"/>
      <c r="C130" s="124"/>
      <c r="D130" s="60" t="s">
        <v>92</v>
      </c>
      <c r="E130" s="84"/>
      <c r="G130" s="159"/>
      <c r="H130" s="156"/>
      <c r="I130" s="156"/>
      <c r="J130" s="156"/>
    </row>
    <row r="131" spans="1:10">
      <c r="A131" s="46"/>
      <c r="B131" s="122"/>
      <c r="C131" s="124"/>
      <c r="D131" s="60" t="s">
        <v>93</v>
      </c>
      <c r="E131" s="84"/>
      <c r="G131" s="159"/>
      <c r="H131" s="156"/>
      <c r="I131" s="156"/>
      <c r="J131" s="156"/>
    </row>
    <row r="132" spans="1:10">
      <c r="A132" s="46"/>
      <c r="B132" s="122"/>
      <c r="C132" s="125"/>
      <c r="D132" s="62" t="s">
        <v>94</v>
      </c>
      <c r="E132" s="85"/>
      <c r="F132" s="9"/>
      <c r="G132" s="159"/>
      <c r="H132" s="156"/>
      <c r="I132" s="156"/>
      <c r="J132" s="156"/>
    </row>
    <row r="133" spans="1:10">
      <c r="A133" s="46"/>
      <c r="B133" s="122"/>
      <c r="C133" s="123" t="s">
        <v>175</v>
      </c>
      <c r="D133" s="66" t="s">
        <v>95</v>
      </c>
      <c r="E133" s="83"/>
      <c r="F133" s="8"/>
      <c r="G133" s="159"/>
      <c r="H133" s="156"/>
      <c r="I133" s="156"/>
      <c r="J133" s="156"/>
    </row>
    <row r="134" spans="1:10">
      <c r="A134" s="46"/>
      <c r="B134" s="122"/>
      <c r="C134" s="124"/>
      <c r="D134" s="60" t="s">
        <v>96</v>
      </c>
      <c r="E134" s="84"/>
      <c r="G134" s="159"/>
      <c r="H134" s="156"/>
      <c r="I134" s="156"/>
      <c r="J134" s="156"/>
    </row>
    <row r="135" spans="1:10">
      <c r="A135" s="46"/>
      <c r="B135" s="122"/>
      <c r="C135" s="125"/>
      <c r="D135" s="60" t="s">
        <v>97</v>
      </c>
      <c r="E135" s="85"/>
      <c r="F135" s="9"/>
      <c r="G135" s="159"/>
      <c r="H135" s="156"/>
      <c r="I135" s="156"/>
      <c r="J135" s="156"/>
    </row>
    <row r="136" spans="1:10">
      <c r="A136" s="46"/>
      <c r="B136" s="122"/>
      <c r="C136" s="123" t="s">
        <v>214</v>
      </c>
      <c r="D136" s="80" t="s">
        <v>98</v>
      </c>
      <c r="E136" s="83"/>
      <c r="F136" s="8"/>
      <c r="G136" s="159"/>
      <c r="H136" s="156"/>
      <c r="I136" s="156"/>
      <c r="J136" s="156"/>
    </row>
    <row r="137" spans="1:10" ht="39">
      <c r="A137" s="46"/>
      <c r="B137" s="122"/>
      <c r="C137" s="125"/>
      <c r="D137" s="60" t="s">
        <v>99</v>
      </c>
      <c r="E137" s="84"/>
      <c r="F137" s="9"/>
      <c r="G137" s="159"/>
      <c r="H137" s="156"/>
      <c r="I137" s="156"/>
      <c r="J137" s="156"/>
    </row>
    <row r="138" spans="1:10">
      <c r="A138" s="46"/>
      <c r="B138" s="122"/>
      <c r="C138" s="123" t="s">
        <v>215</v>
      </c>
      <c r="D138" s="80" t="s">
        <v>100</v>
      </c>
      <c r="E138" s="88"/>
      <c r="F138" s="81"/>
      <c r="G138" s="159"/>
      <c r="H138" s="156"/>
      <c r="I138" s="156"/>
      <c r="J138" s="156"/>
    </row>
    <row r="139" spans="1:10">
      <c r="A139" s="46"/>
      <c r="B139" s="122"/>
      <c r="C139" s="124"/>
      <c r="D139" s="60" t="s">
        <v>101</v>
      </c>
      <c r="E139" s="84"/>
      <c r="G139" s="159"/>
      <c r="H139" s="156"/>
      <c r="I139" s="156"/>
      <c r="J139" s="156"/>
    </row>
    <row r="140" spans="1:10">
      <c r="A140" s="46"/>
      <c r="B140" s="122"/>
      <c r="C140" s="125"/>
      <c r="D140" s="60" t="s">
        <v>102</v>
      </c>
      <c r="E140" s="85"/>
      <c r="F140" s="9"/>
      <c r="G140" s="159"/>
      <c r="H140" s="156"/>
      <c r="I140" s="156"/>
      <c r="J140" s="156"/>
    </row>
    <row r="141" spans="1:10">
      <c r="A141" s="46"/>
      <c r="B141" s="122"/>
      <c r="C141" s="123" t="s">
        <v>216</v>
      </c>
      <c r="D141" s="80" t="s">
        <v>103</v>
      </c>
      <c r="E141" s="83"/>
      <c r="F141" s="8"/>
      <c r="G141" s="159"/>
      <c r="H141" s="156"/>
      <c r="I141" s="156"/>
      <c r="J141" s="156"/>
    </row>
    <row r="142" spans="1:10">
      <c r="A142" s="46"/>
      <c r="B142" s="122"/>
      <c r="C142" s="124"/>
      <c r="D142" s="60" t="s">
        <v>104</v>
      </c>
      <c r="E142" s="84"/>
      <c r="G142" s="159"/>
      <c r="H142" s="156"/>
      <c r="I142" s="156"/>
      <c r="J142" s="156"/>
    </row>
    <row r="143" spans="1:10">
      <c r="A143" s="46"/>
      <c r="B143" s="122"/>
      <c r="C143" s="124"/>
      <c r="D143" s="60" t="s">
        <v>105</v>
      </c>
      <c r="E143" s="84"/>
      <c r="G143" s="159"/>
      <c r="H143" s="156"/>
      <c r="I143" s="156"/>
      <c r="J143" s="156"/>
    </row>
    <row r="144" spans="1:10">
      <c r="A144" s="46"/>
      <c r="B144" s="122"/>
      <c r="C144" s="124"/>
      <c r="D144" s="69" t="s">
        <v>106</v>
      </c>
      <c r="E144" s="84"/>
      <c r="G144" s="159"/>
      <c r="H144" s="156"/>
      <c r="I144" s="156"/>
      <c r="J144" s="156"/>
    </row>
    <row r="145" spans="1:10">
      <c r="A145" s="46"/>
      <c r="B145" s="122"/>
      <c r="C145" s="125"/>
      <c r="D145" s="62" t="s">
        <v>107</v>
      </c>
      <c r="E145" s="103"/>
      <c r="F145" s="85"/>
      <c r="G145" s="159"/>
      <c r="H145" s="156"/>
      <c r="I145" s="156"/>
      <c r="J145" s="156"/>
    </row>
    <row r="146" spans="1:10">
      <c r="A146" s="46"/>
      <c r="B146" s="122"/>
      <c r="C146" s="123" t="s">
        <v>217</v>
      </c>
      <c r="D146" s="72" t="s">
        <v>108</v>
      </c>
      <c r="E146" s="8"/>
      <c r="F146" s="83"/>
      <c r="G146" s="159"/>
      <c r="H146" s="156"/>
      <c r="I146" s="156"/>
      <c r="J146" s="156"/>
    </row>
    <row r="147" spans="1:10">
      <c r="A147" s="46"/>
      <c r="B147" s="122"/>
      <c r="C147" s="124"/>
      <c r="D147" s="69" t="s">
        <v>109</v>
      </c>
      <c r="F147" s="84"/>
      <c r="G147" s="159"/>
      <c r="H147" s="156"/>
      <c r="I147" s="156"/>
      <c r="J147" s="156"/>
    </row>
    <row r="148" spans="1:10">
      <c r="A148" s="46"/>
      <c r="B148" s="122"/>
      <c r="C148" s="125"/>
      <c r="D148" s="62" t="s">
        <v>110</v>
      </c>
      <c r="F148" s="85"/>
      <c r="G148" s="159"/>
      <c r="H148" s="156"/>
      <c r="I148" s="156"/>
      <c r="J148" s="156"/>
    </row>
    <row r="149" spans="1:10">
      <c r="A149" s="46"/>
      <c r="B149" s="122"/>
      <c r="C149" s="123" t="s">
        <v>218</v>
      </c>
      <c r="D149" s="72" t="s">
        <v>111</v>
      </c>
      <c r="E149" s="23"/>
      <c r="F149" s="83"/>
      <c r="G149" s="159"/>
      <c r="H149" s="156"/>
      <c r="I149" s="156"/>
      <c r="J149" s="156"/>
    </row>
    <row r="150" spans="1:10">
      <c r="A150" s="46"/>
      <c r="B150" s="122"/>
      <c r="C150" s="124"/>
      <c r="D150" s="69" t="s">
        <v>112</v>
      </c>
      <c r="F150" s="84"/>
      <c r="G150" s="159"/>
      <c r="H150" s="156"/>
      <c r="I150" s="156"/>
      <c r="J150" s="156"/>
    </row>
    <row r="151" spans="1:10">
      <c r="A151" s="46"/>
      <c r="B151" s="122"/>
      <c r="C151" s="124"/>
      <c r="D151" s="69" t="s">
        <v>157</v>
      </c>
      <c r="F151" s="84"/>
      <c r="G151" s="159"/>
      <c r="H151" s="156"/>
      <c r="I151" s="156"/>
      <c r="J151" s="156"/>
    </row>
    <row r="152" spans="1:10">
      <c r="A152" s="46"/>
      <c r="B152" s="122"/>
      <c r="C152" s="125"/>
      <c r="D152" s="62" t="s">
        <v>113</v>
      </c>
      <c r="E152" s="9"/>
      <c r="F152" s="85"/>
      <c r="G152" s="159"/>
      <c r="H152" s="156"/>
      <c r="I152" s="156"/>
      <c r="J152" s="156"/>
    </row>
    <row r="153" spans="1:10">
      <c r="A153" s="46"/>
      <c r="B153" s="122"/>
      <c r="C153" s="123" t="s">
        <v>219</v>
      </c>
      <c r="D153" s="72" t="s">
        <v>114</v>
      </c>
      <c r="E153" s="8"/>
      <c r="F153" s="83"/>
      <c r="G153" s="159"/>
      <c r="H153" s="156"/>
      <c r="I153" s="156"/>
      <c r="J153" s="156"/>
    </row>
    <row r="154" spans="1:10">
      <c r="A154" s="46"/>
      <c r="B154" s="122"/>
      <c r="C154" s="124"/>
      <c r="D154" s="69" t="s">
        <v>158</v>
      </c>
      <c r="F154" s="84"/>
      <c r="G154" s="159"/>
      <c r="H154" s="156"/>
      <c r="I154" s="156"/>
      <c r="J154" s="156"/>
    </row>
    <row r="155" spans="1:10">
      <c r="A155" s="46"/>
      <c r="B155" s="122"/>
      <c r="C155" s="124"/>
      <c r="D155" s="69" t="s">
        <v>115</v>
      </c>
      <c r="F155" s="84"/>
      <c r="G155" s="159"/>
      <c r="H155" s="156"/>
      <c r="I155" s="156"/>
      <c r="J155" s="156"/>
    </row>
    <row r="156" spans="1:10">
      <c r="A156" s="46"/>
      <c r="B156" s="122"/>
      <c r="C156" s="124"/>
      <c r="D156" s="69" t="s">
        <v>116</v>
      </c>
      <c r="F156" s="84"/>
      <c r="G156" s="159"/>
      <c r="H156" s="156"/>
      <c r="I156" s="156"/>
      <c r="J156" s="156"/>
    </row>
    <row r="157" spans="1:10">
      <c r="A157" s="46"/>
      <c r="B157" s="122"/>
      <c r="C157" s="124"/>
      <c r="D157" s="69" t="s">
        <v>117</v>
      </c>
      <c r="E157" s="84"/>
      <c r="F157" s="46"/>
      <c r="G157" s="159"/>
      <c r="H157" s="156"/>
      <c r="I157" s="156"/>
      <c r="J157" s="156"/>
    </row>
    <row r="158" spans="1:10">
      <c r="A158" s="46"/>
      <c r="B158" s="122"/>
      <c r="C158" s="124"/>
      <c r="D158" s="69" t="s">
        <v>159</v>
      </c>
      <c r="E158" s="84"/>
      <c r="G158" s="159"/>
      <c r="H158" s="156"/>
      <c r="I158" s="156"/>
      <c r="J158" s="156"/>
    </row>
    <row r="159" spans="1:10">
      <c r="A159" s="46"/>
      <c r="B159" s="122"/>
      <c r="C159" s="124"/>
      <c r="D159" s="69" t="s">
        <v>118</v>
      </c>
      <c r="E159" s="84"/>
      <c r="G159" s="159"/>
      <c r="H159" s="156"/>
      <c r="I159" s="156"/>
      <c r="J159" s="156"/>
    </row>
    <row r="160" spans="1:10">
      <c r="A160" s="46"/>
      <c r="B160" s="122"/>
      <c r="C160" s="124"/>
      <c r="D160" s="69" t="s">
        <v>119</v>
      </c>
      <c r="E160" s="84"/>
      <c r="G160" s="159"/>
      <c r="H160" s="156"/>
      <c r="I160" s="156"/>
      <c r="J160" s="156"/>
    </row>
    <row r="161" spans="1:10">
      <c r="A161" s="46"/>
      <c r="B161" s="122"/>
      <c r="C161" s="125"/>
      <c r="D161" s="62" t="s">
        <v>120</v>
      </c>
      <c r="E161" s="85"/>
      <c r="F161" s="9"/>
      <c r="G161" s="159"/>
      <c r="H161" s="156"/>
      <c r="I161" s="156"/>
      <c r="J161" s="156"/>
    </row>
    <row r="162" spans="1:10">
      <c r="A162" s="46"/>
      <c r="B162" s="122"/>
      <c r="C162" s="123" t="s">
        <v>220</v>
      </c>
      <c r="D162" s="72" t="s">
        <v>121</v>
      </c>
      <c r="E162" s="83"/>
      <c r="F162" s="8"/>
      <c r="G162" s="159"/>
      <c r="H162" s="156"/>
      <c r="I162" s="156"/>
      <c r="J162" s="156"/>
    </row>
    <row r="163" spans="1:10">
      <c r="A163" s="46"/>
      <c r="B163" s="122"/>
      <c r="C163" s="124"/>
      <c r="D163" s="69" t="s">
        <v>122</v>
      </c>
      <c r="E163" s="84"/>
      <c r="G163" s="159"/>
      <c r="H163" s="156"/>
      <c r="I163" s="156"/>
      <c r="J163" s="156"/>
    </row>
    <row r="164" spans="1:10">
      <c r="A164" s="46"/>
      <c r="B164" s="122"/>
      <c r="C164" s="124"/>
      <c r="D164" s="69" t="s">
        <v>123</v>
      </c>
      <c r="E164" s="84"/>
      <c r="G164" s="159"/>
      <c r="H164" s="156"/>
      <c r="I164" s="156"/>
      <c r="J164" s="156"/>
    </row>
    <row r="165" spans="1:10">
      <c r="A165" s="46"/>
      <c r="B165" s="122"/>
      <c r="C165" s="124"/>
      <c r="D165" s="69" t="s">
        <v>124</v>
      </c>
      <c r="E165" s="84"/>
      <c r="G165" s="159"/>
      <c r="H165" s="156"/>
      <c r="I165" s="156"/>
      <c r="J165" s="156"/>
    </row>
    <row r="166" spans="1:10">
      <c r="A166" s="46"/>
      <c r="B166" s="122"/>
      <c r="C166" s="124"/>
      <c r="D166" s="69" t="s">
        <v>160</v>
      </c>
      <c r="E166" s="84"/>
      <c r="G166" s="159"/>
      <c r="H166" s="156"/>
      <c r="I166" s="156"/>
      <c r="J166" s="156"/>
    </row>
    <row r="167" spans="1:10">
      <c r="A167" s="46"/>
      <c r="B167" s="122"/>
      <c r="C167" s="124"/>
      <c r="D167" s="69" t="s">
        <v>125</v>
      </c>
      <c r="E167" s="84"/>
      <c r="G167" s="159"/>
      <c r="H167" s="156"/>
      <c r="I167" s="156"/>
      <c r="J167" s="156"/>
    </row>
    <row r="168" spans="1:10">
      <c r="A168" s="46"/>
      <c r="B168" s="122"/>
      <c r="C168" s="124"/>
      <c r="D168" s="69" t="s">
        <v>126</v>
      </c>
      <c r="E168" s="84"/>
      <c r="G168" s="159"/>
      <c r="H168" s="156"/>
      <c r="I168" s="156"/>
      <c r="J168" s="156"/>
    </row>
    <row r="169" spans="1:10">
      <c r="A169" s="46"/>
      <c r="B169" s="122"/>
      <c r="C169" s="124"/>
      <c r="D169" s="69" t="s">
        <v>127</v>
      </c>
      <c r="E169" s="84"/>
      <c r="G169" s="159"/>
      <c r="H169" s="156"/>
      <c r="I169" s="156"/>
      <c r="J169" s="156"/>
    </row>
    <row r="170" spans="1:10">
      <c r="A170" s="46"/>
      <c r="B170" s="122"/>
      <c r="C170" s="124"/>
      <c r="D170" s="69" t="s">
        <v>128</v>
      </c>
      <c r="E170" s="84"/>
      <c r="G170" s="159"/>
      <c r="H170" s="156"/>
      <c r="I170" s="156"/>
      <c r="J170" s="156"/>
    </row>
    <row r="171" spans="1:10">
      <c r="A171" s="46"/>
      <c r="B171" s="122"/>
      <c r="C171" s="124"/>
      <c r="D171" s="69" t="s">
        <v>129</v>
      </c>
      <c r="E171" s="84"/>
      <c r="G171" s="159"/>
      <c r="H171" s="156"/>
      <c r="I171" s="156"/>
      <c r="J171" s="156"/>
    </row>
    <row r="172" spans="1:10">
      <c r="A172" s="46"/>
      <c r="B172" s="122"/>
      <c r="C172" s="124"/>
      <c r="D172" s="69" t="s">
        <v>130</v>
      </c>
      <c r="E172" s="84"/>
      <c r="G172" s="159"/>
      <c r="H172" s="156"/>
      <c r="I172" s="156"/>
      <c r="J172" s="156"/>
    </row>
    <row r="173" spans="1:10">
      <c r="A173" s="46"/>
      <c r="B173" s="122"/>
      <c r="C173" s="124"/>
      <c r="D173" s="69" t="s">
        <v>131</v>
      </c>
      <c r="E173" s="84"/>
      <c r="G173" s="159"/>
      <c r="H173" s="156"/>
      <c r="I173" s="156"/>
      <c r="J173" s="156"/>
    </row>
    <row r="174" spans="1:10">
      <c r="A174" s="46"/>
      <c r="B174" s="122"/>
      <c r="C174" s="124"/>
      <c r="D174" s="69" t="s">
        <v>161</v>
      </c>
      <c r="E174" s="84"/>
      <c r="G174" s="159"/>
      <c r="H174" s="156"/>
      <c r="I174" s="156"/>
      <c r="J174" s="156"/>
    </row>
    <row r="175" spans="1:10">
      <c r="A175" s="46"/>
      <c r="B175" s="122"/>
      <c r="C175" s="124"/>
      <c r="D175" s="69" t="s">
        <v>162</v>
      </c>
      <c r="E175" s="84"/>
      <c r="G175" s="159"/>
      <c r="H175" s="156"/>
      <c r="I175" s="156"/>
      <c r="J175" s="156"/>
    </row>
    <row r="176" spans="1:10">
      <c r="A176" s="46"/>
      <c r="B176" s="122"/>
      <c r="C176" s="124"/>
      <c r="D176" s="69" t="s">
        <v>132</v>
      </c>
      <c r="E176" s="84"/>
      <c r="G176" s="159"/>
      <c r="H176" s="156"/>
      <c r="I176" s="156"/>
      <c r="J176" s="156"/>
    </row>
    <row r="177" spans="1:11">
      <c r="A177" s="46"/>
      <c r="B177" s="122"/>
      <c r="C177" s="124"/>
      <c r="D177" s="69" t="s">
        <v>133</v>
      </c>
      <c r="E177" s="84"/>
      <c r="G177" s="159"/>
      <c r="H177" s="156"/>
      <c r="I177" s="156"/>
      <c r="J177" s="156"/>
    </row>
    <row r="178" spans="1:11">
      <c r="A178" s="46"/>
      <c r="B178" s="122"/>
      <c r="C178" s="125"/>
      <c r="D178" s="62" t="s">
        <v>134</v>
      </c>
      <c r="E178" s="85"/>
      <c r="F178" s="22"/>
      <c r="G178" s="159"/>
      <c r="H178" s="156"/>
      <c r="I178" s="156"/>
      <c r="J178" s="156"/>
    </row>
    <row r="179" spans="1:11">
      <c r="A179" s="46"/>
      <c r="B179" s="122"/>
      <c r="C179" s="123"/>
      <c r="D179" s="69" t="s">
        <v>207</v>
      </c>
      <c r="E179" s="84"/>
      <c r="F179" s="11"/>
      <c r="G179" s="159"/>
      <c r="H179" s="156"/>
      <c r="I179" s="156"/>
      <c r="J179" s="156"/>
    </row>
    <row r="180" spans="1:11" ht="15.75" thickBot="1">
      <c r="A180" s="46"/>
      <c r="B180" s="122"/>
      <c r="C180" s="125"/>
      <c r="D180" s="62" t="s">
        <v>29</v>
      </c>
      <c r="E180" s="85"/>
      <c r="F180" s="9"/>
      <c r="G180" s="160"/>
      <c r="H180" s="162"/>
      <c r="I180" s="162"/>
      <c r="J180" s="162"/>
    </row>
    <row r="181" spans="1:11" ht="29.25" customHeight="1" thickBot="1">
      <c r="B181" s="40"/>
      <c r="D181" s="10"/>
    </row>
    <row r="182" spans="1:11">
      <c r="B182" s="183" t="s">
        <v>226</v>
      </c>
      <c r="C182" s="184"/>
      <c r="D182" s="184"/>
      <c r="E182" s="184"/>
      <c r="F182" s="184"/>
      <c r="G182" s="184"/>
      <c r="H182" s="184"/>
      <c r="I182" s="185"/>
      <c r="J182" s="104">
        <f>J9+J105</f>
        <v>0</v>
      </c>
      <c r="K182" s="1" t="s">
        <v>229</v>
      </c>
    </row>
    <row r="183" spans="1:11" ht="9.75" customHeight="1">
      <c r="B183" s="186"/>
      <c r="C183" s="187"/>
      <c r="D183" s="187"/>
      <c r="E183" s="187"/>
      <c r="F183" s="187"/>
      <c r="G183" s="187"/>
      <c r="H183" s="187"/>
      <c r="I183" s="188"/>
      <c r="J183" s="106"/>
    </row>
    <row r="184" spans="1:11">
      <c r="B184" s="189" t="s">
        <v>227</v>
      </c>
      <c r="C184" s="190"/>
      <c r="D184" s="190"/>
      <c r="E184" s="190"/>
      <c r="F184" s="190"/>
      <c r="G184" s="190"/>
      <c r="H184" s="190"/>
      <c r="I184" s="191"/>
      <c r="J184" s="106">
        <f>J182*0.25</f>
        <v>0</v>
      </c>
      <c r="K184" s="1" t="s">
        <v>229</v>
      </c>
    </row>
    <row r="185" spans="1:11" ht="9.75" customHeight="1">
      <c r="B185" s="192"/>
      <c r="C185" s="193"/>
      <c r="D185" s="193"/>
      <c r="E185" s="193"/>
      <c r="F185" s="193"/>
      <c r="G185" s="193"/>
      <c r="H185" s="193"/>
      <c r="I185" s="194"/>
      <c r="J185" s="106"/>
    </row>
    <row r="186" spans="1:11" ht="15.75" thickBot="1">
      <c r="B186" s="195" t="s">
        <v>230</v>
      </c>
      <c r="C186" s="196"/>
      <c r="D186" s="196"/>
      <c r="E186" s="196"/>
      <c r="F186" s="196"/>
      <c r="G186" s="196"/>
      <c r="H186" s="196"/>
      <c r="I186" s="197"/>
      <c r="J186" s="105">
        <f>J182+J184</f>
        <v>0</v>
      </c>
      <c r="K186" s="1" t="s">
        <v>229</v>
      </c>
    </row>
    <row r="187" spans="1:11">
      <c r="G187" s="182"/>
      <c r="H187" s="182"/>
      <c r="I187" s="182"/>
      <c r="K187" s="22"/>
    </row>
    <row r="188" spans="1:11" s="1" customFormat="1">
      <c r="B188" s="7"/>
      <c r="C188" s="12"/>
      <c r="D188" s="6"/>
      <c r="H188" s="179" t="s">
        <v>242</v>
      </c>
      <c r="I188" s="180"/>
      <c r="J188" s="180"/>
      <c r="K188" s="181"/>
    </row>
    <row r="189" spans="1:11">
      <c r="H189" s="176" t="s">
        <v>243</v>
      </c>
      <c r="I189" s="177"/>
      <c r="J189" s="177"/>
      <c r="K189" s="178"/>
    </row>
    <row r="190" spans="1:11" s="1" customFormat="1" ht="33" customHeight="1">
      <c r="G190" s="118"/>
      <c r="H190" s="173"/>
      <c r="I190" s="174"/>
      <c r="J190" s="174"/>
      <c r="K190" s="175"/>
    </row>
    <row r="191" spans="1:11" s="1" customFormat="1" ht="33" customHeight="1">
      <c r="H191" s="5"/>
      <c r="I191" s="5"/>
      <c r="J191" s="3"/>
      <c r="K191" s="3"/>
    </row>
    <row r="192" spans="1:11" s="1" customFormat="1">
      <c r="H192" s="2"/>
      <c r="I192" s="2"/>
      <c r="J192" s="4"/>
      <c r="K192" s="4"/>
    </row>
    <row r="193" spans="6:11" s="1" customFormat="1">
      <c r="G193" s="165" t="s">
        <v>244</v>
      </c>
      <c r="H193" s="165"/>
      <c r="I193" s="12" t="s">
        <v>247</v>
      </c>
      <c r="J193" s="115" t="s">
        <v>245</v>
      </c>
      <c r="K193" s="117" t="s">
        <v>246</v>
      </c>
    </row>
    <row r="194" spans="6:11" s="1" customFormat="1" ht="28.5" customHeight="1">
      <c r="F194" s="116" t="s">
        <v>239</v>
      </c>
      <c r="G194" s="163"/>
      <c r="H194" s="164"/>
      <c r="I194" s="119"/>
      <c r="J194" s="120"/>
      <c r="K194" s="121" t="s">
        <v>240</v>
      </c>
    </row>
    <row r="195" spans="6:11">
      <c r="H195" s="22"/>
    </row>
  </sheetData>
  <sheetProtection selectLockedCells="1" selectUnlockedCells="1"/>
  <mergeCells count="66">
    <mergeCell ref="G194:H194"/>
    <mergeCell ref="G193:H193"/>
    <mergeCell ref="B6:J6"/>
    <mergeCell ref="E2:F2"/>
    <mergeCell ref="E3:F3"/>
    <mergeCell ref="E4:F4"/>
    <mergeCell ref="H190:K190"/>
    <mergeCell ref="H189:K189"/>
    <mergeCell ref="H188:K188"/>
    <mergeCell ref="G187:I187"/>
    <mergeCell ref="B182:I182"/>
    <mergeCell ref="B183:I183"/>
    <mergeCell ref="B184:I184"/>
    <mergeCell ref="B185:I185"/>
    <mergeCell ref="B186:I186"/>
    <mergeCell ref="G9:G103"/>
    <mergeCell ref="H9:H103"/>
    <mergeCell ref="J9:J103"/>
    <mergeCell ref="G105:G180"/>
    <mergeCell ref="H105:H180"/>
    <mergeCell ref="J105:J180"/>
    <mergeCell ref="I9:I103"/>
    <mergeCell ref="I105:I180"/>
    <mergeCell ref="B8:C8"/>
    <mergeCell ref="C136:C137"/>
    <mergeCell ref="C138:C140"/>
    <mergeCell ref="C141:C145"/>
    <mergeCell ref="C146:C148"/>
    <mergeCell ref="C114:C116"/>
    <mergeCell ref="C122:C123"/>
    <mergeCell ref="C127:C132"/>
    <mergeCell ref="C133:C135"/>
    <mergeCell ref="C82:C83"/>
    <mergeCell ref="C94:C95"/>
    <mergeCell ref="B106:B123"/>
    <mergeCell ref="B48:B62"/>
    <mergeCell ref="B64:B65"/>
    <mergeCell ref="B67:B83"/>
    <mergeCell ref="B85:B95"/>
    <mergeCell ref="C153:C161"/>
    <mergeCell ref="C162:C178"/>
    <mergeCell ref="C179:C180"/>
    <mergeCell ref="C117:C120"/>
    <mergeCell ref="C149:C152"/>
    <mergeCell ref="B97:B103"/>
    <mergeCell ref="C111:C113"/>
    <mergeCell ref="C49:C52"/>
    <mergeCell ref="C53:C56"/>
    <mergeCell ref="C57:C60"/>
    <mergeCell ref="C61:C62"/>
    <mergeCell ref="B125:B180"/>
    <mergeCell ref="C12:C14"/>
    <mergeCell ref="C35:C37"/>
    <mergeCell ref="C38:C39"/>
    <mergeCell ref="D7:J7"/>
    <mergeCell ref="C45:C46"/>
    <mergeCell ref="B9:C9"/>
    <mergeCell ref="C22:C23"/>
    <mergeCell ref="C26:C28"/>
    <mergeCell ref="C29:C31"/>
    <mergeCell ref="C32:C34"/>
    <mergeCell ref="B10:B23"/>
    <mergeCell ref="B25:B39"/>
    <mergeCell ref="B41:B46"/>
    <mergeCell ref="B105:C105"/>
    <mergeCell ref="C107:C110"/>
  </mergeCells>
  <pageMargins left="0.15748031496062992" right="0.55118110236220474" top="0.31496062992125984" bottom="0.32" header="0.31496062992125984" footer="0.14000000000000001"/>
  <pageSetup paperSize="9" scale="50" orientation="landscape" horizontalDpi="4294967293" verticalDpi="4294967293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List1!_Toc444856911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Katarina</cp:lastModifiedBy>
  <cp:lastPrinted>2016-07-31T14:01:47Z</cp:lastPrinted>
  <dcterms:created xsi:type="dcterms:W3CDTF">2016-07-31T05:56:09Z</dcterms:created>
  <dcterms:modified xsi:type="dcterms:W3CDTF">2016-10-13T09:49:41Z</dcterms:modified>
</cp:coreProperties>
</file>